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9B98154C-82B9-4175-86A2-379723C5A3E0}" xr6:coauthVersionLast="47" xr6:coauthVersionMax="47" xr10:uidLastSave="{00000000-0000-0000-0000-000000000000}"/>
  <bookViews>
    <workbookView xWindow="-120" yWindow="-120" windowWidth="20730" windowHeight="11160" tabRatio="795" firstSheet="3" activeTab="8" xr2:uid="{00000000-000D-0000-FFFF-FFFF00000000}"/>
  </bookViews>
  <sheets>
    <sheet name="Section 1" sheetId="1" r:id="rId1"/>
    <sheet name="Section 2" sheetId="2" r:id="rId2"/>
    <sheet name="Section 3" sheetId="3" r:id="rId3"/>
    <sheet name="Section 3 Days" sheetId="4" r:id="rId4"/>
    <sheet name="Section 3 Amount Owed" sheetId="5" r:id="rId5"/>
    <sheet name="Section 4" sheetId="6" r:id="rId6"/>
    <sheet name="Section 5" sheetId="7" r:id="rId7"/>
    <sheet name="Section 6" sheetId="8" r:id="rId8"/>
    <sheet name="Section 7" sheetId="9" r:id="rId9"/>
    <sheet name="Section 7 Zip Code Data" sheetId="12" r:id="rId10"/>
    <sheet name="Section 8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C8" i="3"/>
  <c r="AA41" i="5"/>
  <c r="AA42" i="5"/>
  <c r="AA43" i="5"/>
  <c r="AA44" i="5"/>
  <c r="AA40" i="5"/>
  <c r="C61" i="4"/>
  <c r="D58" i="4" s="1"/>
  <c r="G61" i="4"/>
  <c r="S61" i="4"/>
  <c r="O61" i="4"/>
  <c r="P59" i="4" s="1"/>
  <c r="P54" i="4"/>
  <c r="K61" i="4"/>
  <c r="L54" i="4"/>
  <c r="S44" i="5"/>
  <c r="T41" i="5" s="1"/>
  <c r="C40" i="5"/>
  <c r="D40" i="5" s="1"/>
  <c r="C41" i="5"/>
  <c r="C42" i="5"/>
  <c r="C43" i="5"/>
  <c r="C44" i="5"/>
  <c r="D41" i="5" s="1"/>
  <c r="O44" i="5"/>
  <c r="K44" i="5"/>
  <c r="G44" i="5"/>
  <c r="H41" i="5" s="1"/>
  <c r="T43" i="5"/>
  <c r="P43" i="5"/>
  <c r="L43" i="5"/>
  <c r="H43" i="5"/>
  <c r="D43" i="5"/>
  <c r="P42" i="5"/>
  <c r="L42" i="5"/>
  <c r="H42" i="5"/>
  <c r="P41" i="5"/>
  <c r="L41" i="5"/>
  <c r="T40" i="5"/>
  <c r="P40" i="5"/>
  <c r="P44" i="5" s="1"/>
  <c r="L40" i="5"/>
  <c r="L44" i="5" s="1"/>
  <c r="H40" i="5"/>
  <c r="H44" i="5" s="1"/>
  <c r="T34" i="5"/>
  <c r="P34" i="5"/>
  <c r="L34" i="5"/>
  <c r="H34" i="5"/>
  <c r="D34" i="5"/>
  <c r="T33" i="5"/>
  <c r="P33" i="5"/>
  <c r="L33" i="5"/>
  <c r="H33" i="5"/>
  <c r="H35" i="5" s="1"/>
  <c r="D33" i="5"/>
  <c r="T32" i="5"/>
  <c r="P32" i="5"/>
  <c r="L32" i="5"/>
  <c r="L35" i="5" s="1"/>
  <c r="H32" i="5"/>
  <c r="D32" i="5"/>
  <c r="T31" i="5"/>
  <c r="P31" i="5"/>
  <c r="L31" i="5"/>
  <c r="H31" i="5"/>
  <c r="D31" i="5"/>
  <c r="D35" i="5" s="1"/>
  <c r="T25" i="5"/>
  <c r="P25" i="5"/>
  <c r="L25" i="5"/>
  <c r="H25" i="5"/>
  <c r="D25" i="5"/>
  <c r="T24" i="5"/>
  <c r="P24" i="5"/>
  <c r="L24" i="5"/>
  <c r="H24" i="5"/>
  <c r="H26" i="5" s="1"/>
  <c r="D24" i="5"/>
  <c r="T23" i="5"/>
  <c r="P23" i="5"/>
  <c r="L23" i="5"/>
  <c r="H23" i="5"/>
  <c r="D23" i="5"/>
  <c r="T22" i="5"/>
  <c r="P22" i="5"/>
  <c r="L22" i="5"/>
  <c r="H22" i="5"/>
  <c r="D22" i="5"/>
  <c r="D26" i="5" s="1"/>
  <c r="T16" i="5"/>
  <c r="P16" i="5"/>
  <c r="L16" i="5"/>
  <c r="H16" i="5"/>
  <c r="D16" i="5"/>
  <c r="T15" i="5"/>
  <c r="P15" i="5"/>
  <c r="L15" i="5"/>
  <c r="H15" i="5"/>
  <c r="H17" i="5" s="1"/>
  <c r="D15" i="5"/>
  <c r="T14" i="5"/>
  <c r="P14" i="5"/>
  <c r="L14" i="5"/>
  <c r="H14" i="5"/>
  <c r="D14" i="5"/>
  <c r="T13" i="5"/>
  <c r="P13" i="5"/>
  <c r="L13" i="5"/>
  <c r="H13" i="5"/>
  <c r="D13" i="5"/>
  <c r="D17" i="5" s="1"/>
  <c r="T7" i="5"/>
  <c r="T8" i="5" s="1"/>
  <c r="P7" i="5"/>
  <c r="L7" i="5"/>
  <c r="H7" i="5"/>
  <c r="D7" i="5"/>
  <c r="T6" i="5"/>
  <c r="P6" i="5"/>
  <c r="L6" i="5"/>
  <c r="H6" i="5"/>
  <c r="H8" i="5" s="1"/>
  <c r="D6" i="5"/>
  <c r="T5" i="5"/>
  <c r="P5" i="5"/>
  <c r="L5" i="5"/>
  <c r="L8" i="5" s="1"/>
  <c r="H5" i="5"/>
  <c r="D5" i="5"/>
  <c r="T4" i="5"/>
  <c r="P4" i="5"/>
  <c r="L4" i="5"/>
  <c r="H4" i="5"/>
  <c r="D4" i="5"/>
  <c r="D8" i="5" s="1"/>
  <c r="T60" i="4"/>
  <c r="L60" i="4"/>
  <c r="H60" i="4"/>
  <c r="D60" i="4"/>
  <c r="T59" i="4"/>
  <c r="L59" i="4"/>
  <c r="H59" i="4"/>
  <c r="T58" i="4"/>
  <c r="P58" i="4"/>
  <c r="L58" i="4"/>
  <c r="H58" i="4"/>
  <c r="T57" i="4"/>
  <c r="P57" i="4"/>
  <c r="L57" i="4"/>
  <c r="L55" i="4"/>
  <c r="L56" i="4"/>
  <c r="L61" i="4"/>
  <c r="H57" i="4"/>
  <c r="T56" i="4"/>
  <c r="P56" i="4"/>
  <c r="H56" i="4"/>
  <c r="T55" i="4"/>
  <c r="P55" i="4"/>
  <c r="H55" i="4"/>
  <c r="T54" i="4"/>
  <c r="H54" i="4"/>
  <c r="H61" i="4" s="1"/>
  <c r="T46" i="4"/>
  <c r="P46" i="4"/>
  <c r="L46" i="4"/>
  <c r="H46" i="4"/>
  <c r="D46" i="4"/>
  <c r="T45" i="4"/>
  <c r="P45" i="4"/>
  <c r="L45" i="4"/>
  <c r="H45" i="4"/>
  <c r="D45" i="4"/>
  <c r="T44" i="4"/>
  <c r="P44" i="4"/>
  <c r="L44" i="4"/>
  <c r="H44" i="4"/>
  <c r="D44" i="4"/>
  <c r="T43" i="4"/>
  <c r="P43" i="4"/>
  <c r="L43" i="4"/>
  <c r="H43" i="4"/>
  <c r="D43" i="4"/>
  <c r="T42" i="4"/>
  <c r="P42" i="4"/>
  <c r="P47" i="4" s="1"/>
  <c r="L42" i="4"/>
  <c r="H42" i="4"/>
  <c r="D42" i="4"/>
  <c r="T41" i="4"/>
  <c r="T47" i="4" s="1"/>
  <c r="P41" i="4"/>
  <c r="L41" i="4"/>
  <c r="H41" i="4"/>
  <c r="D41" i="4"/>
  <c r="D47" i="4" s="1"/>
  <c r="T40" i="4"/>
  <c r="P40" i="4"/>
  <c r="L40" i="4"/>
  <c r="L47" i="4" s="1"/>
  <c r="H40" i="4"/>
  <c r="D40" i="4"/>
  <c r="T34" i="4"/>
  <c r="P34" i="4"/>
  <c r="L34" i="4"/>
  <c r="H34" i="4"/>
  <c r="D34" i="4"/>
  <c r="T33" i="4"/>
  <c r="P33" i="4"/>
  <c r="L33" i="4"/>
  <c r="H33" i="4"/>
  <c r="D33" i="4"/>
  <c r="T32" i="4"/>
  <c r="P32" i="4"/>
  <c r="L32" i="4"/>
  <c r="H32" i="4"/>
  <c r="D32" i="4"/>
  <c r="T31" i="4"/>
  <c r="P31" i="4"/>
  <c r="L31" i="4"/>
  <c r="H31" i="4"/>
  <c r="D31" i="4"/>
  <c r="T30" i="4"/>
  <c r="T35" i="4" s="1"/>
  <c r="P30" i="4"/>
  <c r="L30" i="4"/>
  <c r="H30" i="4"/>
  <c r="D30" i="4"/>
  <c r="T29" i="4"/>
  <c r="P29" i="4"/>
  <c r="L29" i="4"/>
  <c r="H29" i="4"/>
  <c r="D29" i="4"/>
  <c r="T28" i="4"/>
  <c r="P28" i="4"/>
  <c r="P35" i="4" s="1"/>
  <c r="L28" i="4"/>
  <c r="L35" i="4" s="1"/>
  <c r="H28" i="4"/>
  <c r="H35" i="4" s="1"/>
  <c r="D28" i="4"/>
  <c r="T22" i="4"/>
  <c r="T21" i="4"/>
  <c r="T20" i="4"/>
  <c r="T19" i="4"/>
  <c r="T18" i="4"/>
  <c r="T23" i="4" s="1"/>
  <c r="T17" i="4"/>
  <c r="T16" i="4"/>
  <c r="P22" i="4"/>
  <c r="P21" i="4"/>
  <c r="P20" i="4"/>
  <c r="P19" i="4"/>
  <c r="P18" i="4"/>
  <c r="P23" i="4" s="1"/>
  <c r="P17" i="4"/>
  <c r="P16" i="4"/>
  <c r="L22" i="4"/>
  <c r="L21" i="4"/>
  <c r="L20" i="4"/>
  <c r="L19" i="4"/>
  <c r="L18" i="4"/>
  <c r="L23" i="4" s="1"/>
  <c r="L17" i="4"/>
  <c r="L16" i="4"/>
  <c r="H22" i="4"/>
  <c r="H21" i="4"/>
  <c r="H20" i="4"/>
  <c r="H19" i="4"/>
  <c r="H18" i="4"/>
  <c r="H17" i="4"/>
  <c r="H23" i="4" s="1"/>
  <c r="H16" i="4"/>
  <c r="D22" i="4"/>
  <c r="D21" i="4"/>
  <c r="D20" i="4"/>
  <c r="D19" i="4"/>
  <c r="D18" i="4"/>
  <c r="D17" i="4"/>
  <c r="D16" i="4"/>
  <c r="D23" i="4" s="1"/>
  <c r="T10" i="4"/>
  <c r="T9" i="4"/>
  <c r="T8" i="4"/>
  <c r="T7" i="4"/>
  <c r="T6" i="4"/>
  <c r="T5" i="4"/>
  <c r="T4" i="4"/>
  <c r="T11" i="4" s="1"/>
  <c r="P10" i="4"/>
  <c r="P9" i="4"/>
  <c r="P8" i="4"/>
  <c r="P7" i="4"/>
  <c r="P6" i="4"/>
  <c r="P5" i="4"/>
  <c r="P4" i="4"/>
  <c r="P11" i="4" s="1"/>
  <c r="L10" i="4"/>
  <c r="L9" i="4"/>
  <c r="L8" i="4"/>
  <c r="L7" i="4"/>
  <c r="L6" i="4"/>
  <c r="L5" i="4"/>
  <c r="L4" i="4"/>
  <c r="L11" i="4" s="1"/>
  <c r="H10" i="4"/>
  <c r="H9" i="4"/>
  <c r="H8" i="4"/>
  <c r="H7" i="4"/>
  <c r="H6" i="4"/>
  <c r="H5" i="4"/>
  <c r="H4" i="4"/>
  <c r="D10" i="4"/>
  <c r="D9" i="4"/>
  <c r="D8" i="4"/>
  <c r="D7" i="4"/>
  <c r="D6" i="4"/>
  <c r="D5" i="4"/>
  <c r="D11" i="4" s="1"/>
  <c r="D4" i="4"/>
  <c r="T61" i="4"/>
  <c r="P8" i="5"/>
  <c r="T17" i="5"/>
  <c r="P17" i="5"/>
  <c r="T26" i="5"/>
  <c r="P26" i="5"/>
  <c r="T35" i="5"/>
  <c r="P35" i="5"/>
  <c r="L17" i="5"/>
  <c r="L26" i="5"/>
  <c r="H47" i="4"/>
  <c r="D35" i="4"/>
  <c r="H11" i="4"/>
  <c r="D59" i="4" l="1"/>
  <c r="P60" i="4"/>
  <c r="P61" i="4" s="1"/>
  <c r="D42" i="5"/>
  <c r="D44" i="5" s="1"/>
  <c r="T42" i="5"/>
  <c r="T44" i="5" s="1"/>
  <c r="D54" i="4"/>
  <c r="D61" i="4" s="1"/>
  <c r="D55" i="4"/>
  <c r="D56" i="4"/>
  <c r="D57" i="4"/>
</calcChain>
</file>

<file path=xl/sharedStrings.xml><?xml version="1.0" encoding="utf-8"?>
<sst xmlns="http://schemas.openxmlformats.org/spreadsheetml/2006/main" count="960" uniqueCount="121">
  <si>
    <t>Section 1 - Payment arrangements and bill assistance</t>
  </si>
  <si>
    <t>Number of customers requesting bill assistance</t>
  </si>
  <si>
    <t>Number of customers with ongoing payment plans</t>
  </si>
  <si>
    <t>Number of customers receiving payment extension of &lt;30 days</t>
  </si>
  <si>
    <t>Month</t>
  </si>
  <si>
    <t>Non CARE/Non FERA</t>
  </si>
  <si>
    <t>CARE</t>
  </si>
  <si>
    <t xml:space="preserve">FERA </t>
  </si>
  <si>
    <t>Medical Baseline *</t>
  </si>
  <si>
    <t>Total</t>
  </si>
  <si>
    <t>Number of customers with 3 month payment arrangements</t>
  </si>
  <si>
    <t>Number of customers with 3 month+ payment arrangements</t>
  </si>
  <si>
    <t>Number of customers who were connected with outside bill payment assistance from organizations (IOU/Local Service Provider)</t>
  </si>
  <si>
    <t>Number of customers who received outside bill payment assistance from organizations (IOU/Local Service Provider)</t>
  </si>
  <si>
    <t>N/A</t>
  </si>
  <si>
    <t>* Medical Baseline Accounts are also included in the Non CARE/Non FERA, CARE, and FERA accounts.</t>
  </si>
  <si>
    <t>Section 2 - Broken Payment Arrangements</t>
  </si>
  <si>
    <t>Number of customers with late or broken 3 month payment arrangements</t>
  </si>
  <si>
    <t>Number of customers with late or broken 3 month+ payment arrangements</t>
  </si>
  <si>
    <t>Section 3 - Arrearages</t>
  </si>
  <si>
    <t>Number of customers in arrears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</si>
  <si>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</si>
  <si>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</si>
  <si>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</si>
  <si>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</si>
  <si>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</si>
  <si>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</si>
  <si>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</si>
  <si>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Section 3 - Arrearages By Number of Days</t>
  </si>
  <si>
    <t>Total Dollar amount of Residential accounts in arrears - Aug 2018</t>
  </si>
  <si>
    <t>Total Dollar amount of non-CARE/FERA accounts in arrears - Aug 2018</t>
  </si>
  <si>
    <t>Total Dollar amount of CARE accounts in arrears - Aug 2018</t>
  </si>
  <si>
    <t>Total Dollar amount of FERA accounts in arrears - Aug 2018</t>
  </si>
  <si>
    <t>Total Dollar amount of Medical Baseline* accounts in arrears - Aug 2018</t>
  </si>
  <si>
    <t>Number of Days</t>
  </si>
  <si>
    <t>All Balances</t>
  </si>
  <si>
    <t>% of total outstanding</t>
  </si>
  <si>
    <t>20-30 days</t>
  </si>
  <si>
    <t>31-60 days</t>
  </si>
  <si>
    <t>61-90 days</t>
  </si>
  <si>
    <t>91-120 days</t>
  </si>
  <si>
    <t>121-150 days</t>
  </si>
  <si>
    <t>151-179 days</t>
  </si>
  <si>
    <t>180+ days</t>
  </si>
  <si>
    <t>Total Dollar amount of Residential accounts in arrears - Sep 2018</t>
  </si>
  <si>
    <t>Total Dollar amount of non-CARE/FERA accounts in arrears - Sep 2018</t>
  </si>
  <si>
    <t>Total Dollar amount of CARE accounts in arrears - Sep 2018</t>
  </si>
  <si>
    <t>Total Dollar amount of FERA accounts in arrears - Sep 2018</t>
  </si>
  <si>
    <t>Total Dollar amount of Medical Baseline* accounts in arrears - Sep 2018</t>
  </si>
  <si>
    <t>Total Dollar amount of Residential accounts in arrears - Oct 2018</t>
  </si>
  <si>
    <t>Total Dollar amount of non-CARE/FERA accounts in arrears - Oct 2018</t>
  </si>
  <si>
    <t>Total Dollar amount of CARE accounts in arrears - Oct 2018</t>
  </si>
  <si>
    <t>Total Dollar amount of FERA accounts in arrears - Oct 2018</t>
  </si>
  <si>
    <t>Total Dollar amount of Medical Baseline* accounts in arrears - Oct 2018</t>
  </si>
  <si>
    <t>Total Dollar amount of Residential accounts in arrears - Nov 2018</t>
  </si>
  <si>
    <t>Total Dollar amount of non-CARE/FERA accounts in arrears - Nov 2018</t>
  </si>
  <si>
    <t>Total Dollar amount of CARE accounts in arrears - Nov 2018</t>
  </si>
  <si>
    <t>Total Dollar amount of FERA accounts in arrears - Nov 2018</t>
  </si>
  <si>
    <t>Total Dollar amount of Medical Baseline* accounts in arrears - Nov 2018</t>
  </si>
  <si>
    <t>Total Dollar amount of Residential accounts in arrears - Dec 2018</t>
  </si>
  <si>
    <t>Total Dollar amount of non-CARE/FERA accounts in arrears - Dec 2018</t>
  </si>
  <si>
    <t>Total Dollar amount of CARE accounts in arrears - Dec 2018</t>
  </si>
  <si>
    <t>Total Dollar amount of FERA accounts in arrears - Dec 2018</t>
  </si>
  <si>
    <t>Total Dollar amount of Medical Baseline* accounts in arrears - Dec 2018</t>
  </si>
  <si>
    <t>Section 3 - Arrearages by Amount Owed</t>
  </si>
  <si>
    <t>Total number of accounts in arrears by amount owed - Aug 2018</t>
  </si>
  <si>
    <t>Amount Owed</t>
  </si>
  <si>
    <t>$500 &lt;</t>
  </si>
  <si>
    <t>$200 &lt;</t>
  </si>
  <si>
    <t>NA</t>
  </si>
  <si>
    <t>$1000 - $500</t>
  </si>
  <si>
    <t>$500 - $200</t>
  </si>
  <si>
    <t>$2000-1000</t>
  </si>
  <si>
    <t>&gt;$2000</t>
  </si>
  <si>
    <t>$2000 - $1000</t>
  </si>
  <si>
    <t>$2000 &gt;</t>
  </si>
  <si>
    <t>Total number of accounts in arrears by amount owed - Sep 2018</t>
  </si>
  <si>
    <t>Total number of accounts in arrears by amount owed - Oct 2018</t>
  </si>
  <si>
    <t>Total number of accounts in arrears by amount owed - Nov 2018</t>
  </si>
  <si>
    <t>Total number of accounts in arrears by amount owed - Dec 2018</t>
  </si>
  <si>
    <t>Section 4 - Disconnection/Termination</t>
  </si>
  <si>
    <t>Number of customers sent disconnection notices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</si>
  <si>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</si>
  <si>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</si>
  <si>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</si>
  <si>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48 hours</t>
  </si>
  <si>
    <t>Number of customers reconnected within 72 hours</t>
  </si>
  <si>
    <t>Number of customers reconnected within 72+ hours</t>
  </si>
  <si>
    <t>Section 5 - Security Deposits</t>
  </si>
  <si>
    <t>Number of customers with security deposits</t>
  </si>
  <si>
    <t>Section 6 - Notices</t>
  </si>
  <si>
    <t>Number of customers who received an initial disconnection notice (15 day or similar)</t>
  </si>
  <si>
    <t>Number of customers who received an initial disconnection notice (48 day or similar)</t>
  </si>
  <si>
    <t>Section 7 - Basic Information</t>
  </si>
  <si>
    <t>Number of active customer accounts in IOU territory</t>
  </si>
  <si>
    <t>Number of customers involuntarily returned to utility service from CCA</t>
  </si>
  <si>
    <t>Non CARE/Non FERA**</t>
  </si>
  <si>
    <t>CARE***</t>
  </si>
  <si>
    <t>FERA ***</t>
  </si>
  <si>
    <t>Total**</t>
  </si>
  <si>
    <t>** Non-CARE/Non-FERA and Total Accounts do not include submetered accounts.</t>
  </si>
  <si>
    <t>*** CARE and FERA Accounts include submetered accounts.</t>
  </si>
  <si>
    <t>Section 7 - Zip Code Segmented Information</t>
  </si>
  <si>
    <t>• A list of zip codes within the IOU territory by disconnection rate for that month, descending, Excel format</t>
  </si>
  <si>
    <t xml:space="preserve">• A list of zip codes within the IOU territory by total number of disconnections for that month, descending, Excel format </t>
  </si>
  <si>
    <t>ZIP CODE</t>
  </si>
  <si>
    <t>CUSTOMER COUNT</t>
  </si>
  <si>
    <t>TOTAL DISCONNECTIONS</t>
  </si>
  <si>
    <t>RATE</t>
  </si>
  <si>
    <t>Section 8 - Interim measures information</t>
  </si>
  <si>
    <t>2019 Residential Disconnections Limitation Goal</t>
  </si>
  <si>
    <t>2017 Disconnection Rate</t>
  </si>
  <si>
    <t>A</t>
  </si>
  <si>
    <t>SCE's Total Residential Customer Population (as of 12/01/2018)</t>
  </si>
  <si>
    <t>B</t>
  </si>
  <si>
    <t>2019 Disconnections Limitation Goal (A x B = C) &lt;=</t>
  </si>
  <si>
    <t>C</t>
  </si>
  <si>
    <t>Instances in the last quarter in which your utility has invoked temperature related limits on disconnections</t>
  </si>
  <si>
    <t>Number</t>
  </si>
  <si>
    <t>Average amount owed of customers who were disconnected</t>
  </si>
  <si>
    <t>Average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</si>
</sst>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1" xfId="2" applyNumberFormat="1" applyFont="1" applyFill="1" applyBorder="1"/>
    <xf numFmtId="166" fontId="2" fillId="0" borderId="0" xfId="2" applyNumberFormat="1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2" fillId="0" borderId="1" xfId="1" applyNumberFormat="1" applyFont="1" applyFill="1" applyBorder="1"/>
    <xf numFmtId="1" fontId="2" fillId="0" borderId="1" xfId="1" applyNumberFormat="1" applyFont="1" applyFill="1" applyBorder="1"/>
    <xf numFmtId="165" fontId="2" fillId="0" borderId="0" xfId="1" applyNumberFormat="1" applyFont="1" applyFill="1"/>
    <xf numFmtId="0" fontId="2" fillId="0" borderId="0" xfId="0" applyFont="1" applyFill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9" fontId="2" fillId="0" borderId="1" xfId="3" applyFont="1" applyFill="1" applyBorder="1"/>
    <xf numFmtId="165" fontId="2" fillId="0" borderId="1" xfId="1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0" borderId="1" xfId="1" applyNumberFormat="1" applyFont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8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0" fontId="2" fillId="0" borderId="17" xfId="0" applyNumberFormat="1" applyFont="1" applyFill="1" applyBorder="1" applyAlignment="1">
      <alignment horizontal="center"/>
    </xf>
    <xf numFmtId="0" fontId="2" fillId="0" borderId="11" xfId="0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/>
    <xf numFmtId="10" fontId="2" fillId="0" borderId="0" xfId="3" applyNumberFormat="1" applyFont="1" applyFill="1"/>
    <xf numFmtId="10" fontId="2" fillId="0" borderId="19" xfId="3" applyNumberFormat="1" applyFont="1" applyFill="1" applyBorder="1" applyAlignment="1">
      <alignment horizontal="center"/>
    </xf>
    <xf numFmtId="10" fontId="2" fillId="0" borderId="11" xfId="3" applyNumberFormat="1" applyFont="1" applyFill="1" applyBorder="1"/>
    <xf numFmtId="10" fontId="2" fillId="0" borderId="1" xfId="3" applyNumberFormat="1" applyFont="1" applyFill="1" applyBorder="1"/>
    <xf numFmtId="9" fontId="2" fillId="0" borderId="0" xfId="3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9"/>
  <sheetViews>
    <sheetView showGridLines="0" topLeftCell="A13" zoomScale="70" zoomScaleNormal="70" workbookViewId="0"/>
  </sheetViews>
  <sheetFormatPr defaultColWidth="8.85546875" defaultRowHeight="15.75" x14ac:dyDescent="0.25"/>
  <cols>
    <col min="1" max="1" width="8.85546875" style="29"/>
    <col min="2" max="2" width="8.85546875" style="30"/>
    <col min="3" max="5" width="14.42578125" style="29" customWidth="1"/>
    <col min="6" max="6" width="13.7109375" style="29" customWidth="1"/>
    <col min="7" max="7" width="14.42578125" style="29" customWidth="1"/>
    <col min="8" max="8" width="2" style="29" customWidth="1"/>
    <col min="9" max="9" width="8.85546875" style="29"/>
    <col min="10" max="12" width="14.42578125" style="29" customWidth="1"/>
    <col min="13" max="13" width="13.85546875" style="29" customWidth="1"/>
    <col min="14" max="14" width="14.42578125" style="29" customWidth="1"/>
    <col min="15" max="15" width="2" style="29" customWidth="1"/>
    <col min="16" max="16" width="8.85546875" style="29"/>
    <col min="17" max="19" width="14.42578125" style="29" customWidth="1"/>
    <col min="20" max="20" width="13.28515625" style="29" customWidth="1"/>
    <col min="21" max="21" width="14.42578125" style="29" customWidth="1"/>
    <col min="22" max="16384" width="8.85546875" style="29"/>
  </cols>
  <sheetData>
    <row r="1" spans="2:21" s="1" customFormat="1" x14ac:dyDescent="0.25">
      <c r="B1" s="2" t="s">
        <v>0</v>
      </c>
    </row>
    <row r="2" spans="2:21" s="1" customFormat="1" ht="16.899999999999999" customHeight="1" x14ac:dyDescent="0.25">
      <c r="B2" s="61" t="s">
        <v>1</v>
      </c>
      <c r="C2" s="62"/>
      <c r="D2" s="62"/>
      <c r="E2" s="62"/>
      <c r="F2" s="62"/>
      <c r="G2" s="63"/>
      <c r="I2" s="61" t="s">
        <v>2</v>
      </c>
      <c r="J2" s="62"/>
      <c r="K2" s="62"/>
      <c r="L2" s="62"/>
      <c r="M2" s="62"/>
      <c r="N2" s="63"/>
      <c r="P2" s="61" t="s">
        <v>3</v>
      </c>
      <c r="Q2" s="62"/>
      <c r="R2" s="62"/>
      <c r="S2" s="62"/>
      <c r="T2" s="62"/>
      <c r="U2" s="63"/>
    </row>
    <row r="3" spans="2:21" s="1" customFormat="1" ht="47.25" x14ac:dyDescent="0.25">
      <c r="B3" s="38" t="s">
        <v>4</v>
      </c>
      <c r="C3" s="17" t="s">
        <v>5</v>
      </c>
      <c r="D3" s="17" t="s">
        <v>6</v>
      </c>
      <c r="E3" s="17" t="s">
        <v>7</v>
      </c>
      <c r="F3" s="18" t="s">
        <v>8</v>
      </c>
      <c r="G3" s="39" t="s">
        <v>9</v>
      </c>
      <c r="I3" s="38" t="s">
        <v>4</v>
      </c>
      <c r="J3" s="17" t="s">
        <v>5</v>
      </c>
      <c r="K3" s="17" t="s">
        <v>6</v>
      </c>
      <c r="L3" s="17" t="s">
        <v>7</v>
      </c>
      <c r="M3" s="18" t="s">
        <v>8</v>
      </c>
      <c r="N3" s="39" t="s">
        <v>9</v>
      </c>
      <c r="P3" s="38" t="s">
        <v>4</v>
      </c>
      <c r="Q3" s="17" t="s">
        <v>5</v>
      </c>
      <c r="R3" s="17" t="s">
        <v>6</v>
      </c>
      <c r="S3" s="17" t="s">
        <v>7</v>
      </c>
      <c r="T3" s="18" t="s">
        <v>8</v>
      </c>
      <c r="U3" s="39" t="s">
        <v>9</v>
      </c>
    </row>
    <row r="4" spans="2:21" s="1" customFormat="1" x14ac:dyDescent="0.25">
      <c r="B4" s="10">
        <v>43313</v>
      </c>
      <c r="C4" s="20">
        <v>85041</v>
      </c>
      <c r="D4" s="20">
        <v>88263</v>
      </c>
      <c r="E4" s="20">
        <v>1690</v>
      </c>
      <c r="F4" s="20">
        <v>7599</v>
      </c>
      <c r="G4" s="20">
        <v>174994</v>
      </c>
      <c r="I4" s="10">
        <v>43313</v>
      </c>
      <c r="J4" s="20">
        <v>4672</v>
      </c>
      <c r="K4" s="20">
        <v>3068</v>
      </c>
      <c r="L4" s="20">
        <v>62</v>
      </c>
      <c r="M4" s="20">
        <v>126</v>
      </c>
      <c r="N4" s="20">
        <v>7802</v>
      </c>
      <c r="P4" s="10">
        <v>43313</v>
      </c>
      <c r="Q4" s="20">
        <v>40638</v>
      </c>
      <c r="R4" s="20">
        <v>41491</v>
      </c>
      <c r="S4" s="20">
        <v>737</v>
      </c>
      <c r="T4" s="20">
        <v>2516</v>
      </c>
      <c r="U4" s="20">
        <v>82866</v>
      </c>
    </row>
    <row r="5" spans="2:21" s="1" customFormat="1" x14ac:dyDescent="0.25">
      <c r="B5" s="10">
        <v>43344</v>
      </c>
      <c r="C5" s="20">
        <v>84869</v>
      </c>
      <c r="D5" s="20">
        <v>86856</v>
      </c>
      <c r="E5" s="20">
        <v>1636</v>
      </c>
      <c r="F5" s="20">
        <v>7465</v>
      </c>
      <c r="G5" s="20">
        <v>173361</v>
      </c>
      <c r="I5" s="10">
        <v>43344</v>
      </c>
      <c r="J5" s="20">
        <v>4556</v>
      </c>
      <c r="K5" s="20">
        <v>2915</v>
      </c>
      <c r="L5" s="20">
        <v>67</v>
      </c>
      <c r="M5" s="20">
        <v>128</v>
      </c>
      <c r="N5" s="20">
        <v>7538</v>
      </c>
      <c r="P5" s="10">
        <v>43344</v>
      </c>
      <c r="Q5" s="20">
        <v>40030</v>
      </c>
      <c r="R5" s="20">
        <v>39837</v>
      </c>
      <c r="S5" s="20">
        <v>706</v>
      </c>
      <c r="T5" s="20">
        <v>2386</v>
      </c>
      <c r="U5" s="20">
        <v>80573</v>
      </c>
    </row>
    <row r="6" spans="2:21" s="1" customFormat="1" x14ac:dyDescent="0.25">
      <c r="B6" s="10">
        <v>43374</v>
      </c>
      <c r="C6" s="20">
        <v>81234</v>
      </c>
      <c r="D6" s="20">
        <v>83255</v>
      </c>
      <c r="E6" s="20">
        <v>1518</v>
      </c>
      <c r="F6" s="20">
        <v>7525</v>
      </c>
      <c r="G6" s="20">
        <v>166007</v>
      </c>
      <c r="I6" s="10">
        <v>43374</v>
      </c>
      <c r="J6" s="20">
        <v>4636</v>
      </c>
      <c r="K6" s="20">
        <v>2928</v>
      </c>
      <c r="L6" s="20">
        <v>68</v>
      </c>
      <c r="M6" s="20">
        <v>151</v>
      </c>
      <c r="N6" s="20">
        <v>7632</v>
      </c>
      <c r="P6" s="10">
        <v>43374</v>
      </c>
      <c r="Q6" s="20">
        <v>35213</v>
      </c>
      <c r="R6" s="20">
        <v>34879</v>
      </c>
      <c r="S6" s="20">
        <v>592</v>
      </c>
      <c r="T6" s="20">
        <v>2267</v>
      </c>
      <c r="U6" s="20">
        <v>70684</v>
      </c>
    </row>
    <row r="7" spans="2:21" s="1" customFormat="1" x14ac:dyDescent="0.25">
      <c r="B7" s="10">
        <v>43405</v>
      </c>
      <c r="C7" s="20">
        <v>61931</v>
      </c>
      <c r="D7" s="20">
        <v>55988</v>
      </c>
      <c r="E7" s="20">
        <v>1041</v>
      </c>
      <c r="F7" s="20">
        <v>5625</v>
      </c>
      <c r="G7" s="20">
        <v>118960</v>
      </c>
      <c r="I7" s="10">
        <v>43405</v>
      </c>
      <c r="J7" s="20">
        <v>4733</v>
      </c>
      <c r="K7" s="20">
        <v>2871</v>
      </c>
      <c r="L7" s="20">
        <v>66</v>
      </c>
      <c r="M7" s="20">
        <v>152</v>
      </c>
      <c r="N7" s="20">
        <v>7670</v>
      </c>
      <c r="P7" s="10">
        <v>43405</v>
      </c>
      <c r="Q7" s="20">
        <v>28620</v>
      </c>
      <c r="R7" s="20">
        <v>24526</v>
      </c>
      <c r="S7" s="20">
        <v>452</v>
      </c>
      <c r="T7" s="20">
        <v>1750</v>
      </c>
      <c r="U7" s="20">
        <v>53598</v>
      </c>
    </row>
    <row r="8" spans="2:21" s="1" customFormat="1" x14ac:dyDescent="0.25">
      <c r="B8" s="10">
        <v>43435</v>
      </c>
      <c r="C8" s="20">
        <v>63878</v>
      </c>
      <c r="D8" s="20">
        <v>58352</v>
      </c>
      <c r="E8" s="20">
        <v>1026</v>
      </c>
      <c r="F8" s="20">
        <v>5307</v>
      </c>
      <c r="G8" s="20">
        <v>123256</v>
      </c>
      <c r="I8" s="10">
        <v>43435</v>
      </c>
      <c r="J8" s="20">
        <v>5240</v>
      </c>
      <c r="K8" s="20">
        <v>3122</v>
      </c>
      <c r="L8" s="20">
        <v>77</v>
      </c>
      <c r="M8" s="20">
        <v>210</v>
      </c>
      <c r="N8" s="20">
        <v>8439</v>
      </c>
      <c r="P8" s="10">
        <v>43435</v>
      </c>
      <c r="Q8" s="20">
        <v>31746</v>
      </c>
      <c r="R8" s="20">
        <v>28503</v>
      </c>
      <c r="S8" s="20">
        <v>468</v>
      </c>
      <c r="T8" s="20">
        <v>1738</v>
      </c>
      <c r="U8" s="20">
        <v>60717</v>
      </c>
    </row>
    <row r="9" spans="2:21" s="1" customFormat="1" x14ac:dyDescent="0.25">
      <c r="B9" s="6"/>
    </row>
    <row r="10" spans="2:21" s="1" customFormat="1" x14ac:dyDescent="0.25">
      <c r="B10" s="6"/>
    </row>
    <row r="11" spans="2:21" s="1" customFormat="1" x14ac:dyDescent="0.25">
      <c r="B11" s="61" t="s">
        <v>10</v>
      </c>
      <c r="C11" s="62"/>
      <c r="D11" s="62"/>
      <c r="E11" s="62"/>
      <c r="F11" s="62"/>
      <c r="G11" s="63"/>
      <c r="I11" s="61" t="s">
        <v>11</v>
      </c>
      <c r="J11" s="62"/>
      <c r="K11" s="62"/>
      <c r="L11" s="62"/>
      <c r="M11" s="62"/>
      <c r="N11" s="63"/>
      <c r="P11" s="64"/>
      <c r="Q11" s="64"/>
      <c r="R11" s="64"/>
      <c r="S11" s="64"/>
      <c r="T11" s="64"/>
      <c r="U11" s="64"/>
    </row>
    <row r="12" spans="2:21" s="1" customFormat="1" ht="47.25" x14ac:dyDescent="0.25">
      <c r="B12" s="38" t="s">
        <v>4</v>
      </c>
      <c r="C12" s="17" t="s">
        <v>5</v>
      </c>
      <c r="D12" s="17" t="s">
        <v>6</v>
      </c>
      <c r="E12" s="17" t="s">
        <v>7</v>
      </c>
      <c r="F12" s="18" t="s">
        <v>8</v>
      </c>
      <c r="G12" s="39" t="s">
        <v>9</v>
      </c>
      <c r="I12" s="38" t="s">
        <v>4</v>
      </c>
      <c r="J12" s="17" t="s">
        <v>5</v>
      </c>
      <c r="K12" s="17" t="s">
        <v>6</v>
      </c>
      <c r="L12" s="17" t="s">
        <v>7</v>
      </c>
      <c r="M12" s="18" t="s">
        <v>8</v>
      </c>
      <c r="N12" s="39" t="s">
        <v>9</v>
      </c>
      <c r="P12" s="35"/>
      <c r="Q12" s="12"/>
      <c r="R12" s="12"/>
      <c r="S12" s="12"/>
      <c r="T12" s="13"/>
      <c r="U12" s="13"/>
    </row>
    <row r="13" spans="2:21" s="1" customFormat="1" x14ac:dyDescent="0.25">
      <c r="B13" s="10">
        <v>43313</v>
      </c>
      <c r="C13" s="20">
        <v>33313</v>
      </c>
      <c r="D13" s="20">
        <v>34980</v>
      </c>
      <c r="E13" s="20">
        <v>711</v>
      </c>
      <c r="F13" s="20">
        <v>2709</v>
      </c>
      <c r="G13" s="20">
        <v>69004</v>
      </c>
      <c r="I13" s="10">
        <v>43313</v>
      </c>
      <c r="J13" s="20">
        <v>2757</v>
      </c>
      <c r="K13" s="20">
        <v>1934</v>
      </c>
      <c r="L13" s="20">
        <v>76</v>
      </c>
      <c r="M13" s="20">
        <v>332</v>
      </c>
      <c r="N13" s="20">
        <v>4767</v>
      </c>
      <c r="P13" s="36"/>
      <c r="Q13" s="37"/>
      <c r="R13" s="37"/>
      <c r="S13" s="37"/>
      <c r="T13" s="37"/>
      <c r="U13" s="37"/>
    </row>
    <row r="14" spans="2:21" s="1" customFormat="1" x14ac:dyDescent="0.25">
      <c r="B14" s="10">
        <v>43344</v>
      </c>
      <c r="C14" s="20">
        <v>30575</v>
      </c>
      <c r="D14" s="20">
        <v>32502</v>
      </c>
      <c r="E14" s="20">
        <v>609</v>
      </c>
      <c r="F14" s="20">
        <v>2497</v>
      </c>
      <c r="G14" s="20">
        <v>63686</v>
      </c>
      <c r="I14" s="10">
        <v>43344</v>
      </c>
      <c r="J14" s="20">
        <v>3005</v>
      </c>
      <c r="K14" s="20">
        <v>2095</v>
      </c>
      <c r="L14" s="20">
        <v>77</v>
      </c>
      <c r="M14" s="20">
        <v>373</v>
      </c>
      <c r="N14" s="20">
        <v>5177</v>
      </c>
      <c r="P14" s="36"/>
      <c r="Q14" s="37"/>
      <c r="R14" s="37"/>
      <c r="S14" s="37"/>
      <c r="T14" s="37"/>
      <c r="U14" s="37"/>
    </row>
    <row r="15" spans="2:21" s="1" customFormat="1" x14ac:dyDescent="0.25">
      <c r="B15" s="10">
        <v>43374</v>
      </c>
      <c r="C15" s="20">
        <v>26288</v>
      </c>
      <c r="D15" s="20">
        <v>27959</v>
      </c>
      <c r="E15" s="20">
        <v>522</v>
      </c>
      <c r="F15" s="20">
        <v>2278</v>
      </c>
      <c r="G15" s="20">
        <v>54769</v>
      </c>
      <c r="I15" s="10">
        <v>43374</v>
      </c>
      <c r="J15" s="20">
        <v>3657</v>
      </c>
      <c r="K15" s="20">
        <v>2535</v>
      </c>
      <c r="L15" s="20">
        <v>100</v>
      </c>
      <c r="M15" s="20">
        <v>440</v>
      </c>
      <c r="N15" s="20">
        <v>6292</v>
      </c>
      <c r="P15" s="36"/>
      <c r="Q15" s="37"/>
      <c r="R15" s="37"/>
      <c r="S15" s="37"/>
      <c r="T15" s="37"/>
      <c r="U15" s="37"/>
    </row>
    <row r="16" spans="2:21" s="1" customFormat="1" x14ac:dyDescent="0.25">
      <c r="B16" s="10">
        <v>43405</v>
      </c>
      <c r="C16" s="20">
        <v>18899</v>
      </c>
      <c r="D16" s="20">
        <v>17920</v>
      </c>
      <c r="E16" s="20">
        <v>328</v>
      </c>
      <c r="F16" s="20">
        <v>1613</v>
      </c>
      <c r="G16" s="20">
        <v>37147</v>
      </c>
      <c r="I16" s="10">
        <v>43405</v>
      </c>
      <c r="J16" s="20">
        <v>2624</v>
      </c>
      <c r="K16" s="20">
        <v>1603</v>
      </c>
      <c r="L16" s="20">
        <v>69</v>
      </c>
      <c r="M16" s="20">
        <v>343</v>
      </c>
      <c r="N16" s="20">
        <v>4296</v>
      </c>
      <c r="P16" s="36"/>
      <c r="Q16" s="37"/>
      <c r="R16" s="37"/>
      <c r="S16" s="37"/>
      <c r="T16" s="37"/>
      <c r="U16" s="37"/>
    </row>
    <row r="17" spans="2:21" s="1" customFormat="1" x14ac:dyDescent="0.25">
      <c r="B17" s="10">
        <v>43435</v>
      </c>
      <c r="C17" s="20">
        <v>19995</v>
      </c>
      <c r="D17" s="20">
        <v>18521</v>
      </c>
      <c r="E17" s="20">
        <v>340</v>
      </c>
      <c r="F17" s="20">
        <v>1486</v>
      </c>
      <c r="G17" s="20">
        <v>38856</v>
      </c>
      <c r="I17" s="10">
        <v>43435</v>
      </c>
      <c r="J17" s="20">
        <v>2502</v>
      </c>
      <c r="K17" s="20">
        <v>1613</v>
      </c>
      <c r="L17" s="20">
        <v>69</v>
      </c>
      <c r="M17" s="20">
        <v>330</v>
      </c>
      <c r="N17" s="20">
        <v>4184</v>
      </c>
      <c r="P17" s="36"/>
      <c r="Q17" s="37"/>
      <c r="R17" s="37"/>
      <c r="S17" s="37"/>
      <c r="T17" s="37"/>
      <c r="U17" s="37"/>
    </row>
    <row r="18" spans="2:21" s="1" customFormat="1" x14ac:dyDescent="0.25">
      <c r="B18" s="6"/>
    </row>
    <row r="19" spans="2:21" s="1" customFormat="1" x14ac:dyDescent="0.25">
      <c r="B19" s="6"/>
    </row>
    <row r="20" spans="2:21" s="1" customFormat="1" ht="16.899999999999999" customHeight="1" x14ac:dyDescent="0.25">
      <c r="B20" s="55" t="s">
        <v>12</v>
      </c>
      <c r="C20" s="56"/>
      <c r="D20" s="56"/>
      <c r="E20" s="56"/>
      <c r="F20" s="56"/>
      <c r="G20" s="57"/>
      <c r="I20" s="55" t="s">
        <v>13</v>
      </c>
      <c r="J20" s="56"/>
      <c r="K20" s="56"/>
      <c r="L20" s="56"/>
      <c r="M20" s="56"/>
      <c r="N20" s="57"/>
    </row>
    <row r="21" spans="2:21" s="1" customFormat="1" ht="16.899999999999999" customHeight="1" x14ac:dyDescent="0.25">
      <c r="B21" s="58"/>
      <c r="C21" s="59"/>
      <c r="D21" s="59"/>
      <c r="E21" s="59"/>
      <c r="F21" s="59"/>
      <c r="G21" s="60"/>
      <c r="I21" s="58"/>
      <c r="J21" s="59"/>
      <c r="K21" s="59"/>
      <c r="L21" s="59"/>
      <c r="M21" s="59"/>
      <c r="N21" s="60"/>
    </row>
    <row r="22" spans="2:21" s="1" customFormat="1" ht="47.25" x14ac:dyDescent="0.25">
      <c r="B22" s="38" t="s">
        <v>4</v>
      </c>
      <c r="C22" s="17" t="s">
        <v>5</v>
      </c>
      <c r="D22" s="17" t="s">
        <v>6</v>
      </c>
      <c r="E22" s="17" t="s">
        <v>7</v>
      </c>
      <c r="F22" s="18" t="s">
        <v>8</v>
      </c>
      <c r="G22" s="39" t="s">
        <v>9</v>
      </c>
      <c r="I22" s="38" t="s">
        <v>4</v>
      </c>
      <c r="J22" s="17" t="s">
        <v>5</v>
      </c>
      <c r="K22" s="17" t="s">
        <v>6</v>
      </c>
      <c r="L22" s="17" t="s">
        <v>7</v>
      </c>
      <c r="M22" s="18" t="s">
        <v>8</v>
      </c>
      <c r="N22" s="39" t="s">
        <v>9</v>
      </c>
    </row>
    <row r="23" spans="2:21" s="1" customFormat="1" x14ac:dyDescent="0.25">
      <c r="B23" s="10">
        <v>43313</v>
      </c>
      <c r="C23" s="20">
        <v>654</v>
      </c>
      <c r="D23" s="20">
        <v>4155</v>
      </c>
      <c r="E23" s="20">
        <v>17</v>
      </c>
      <c r="F23" s="27" t="s">
        <v>14</v>
      </c>
      <c r="G23" s="20">
        <v>4826</v>
      </c>
      <c r="I23" s="10">
        <v>43313</v>
      </c>
      <c r="J23" s="20">
        <v>243</v>
      </c>
      <c r="K23" s="20">
        <v>3232</v>
      </c>
      <c r="L23" s="20">
        <v>2</v>
      </c>
      <c r="M23" s="27" t="s">
        <v>14</v>
      </c>
      <c r="N23" s="20">
        <v>3477</v>
      </c>
    </row>
    <row r="24" spans="2:21" s="1" customFormat="1" x14ac:dyDescent="0.25">
      <c r="B24" s="10">
        <v>43344</v>
      </c>
      <c r="C24" s="20">
        <v>1233</v>
      </c>
      <c r="D24" s="20">
        <v>3832</v>
      </c>
      <c r="E24" s="20">
        <v>16</v>
      </c>
      <c r="F24" s="27" t="s">
        <v>14</v>
      </c>
      <c r="G24" s="20">
        <v>5081</v>
      </c>
      <c r="I24" s="10">
        <v>43344</v>
      </c>
      <c r="J24" s="20">
        <v>822</v>
      </c>
      <c r="K24" s="20">
        <v>5164</v>
      </c>
      <c r="L24" s="20">
        <v>6</v>
      </c>
      <c r="M24" s="27" t="s">
        <v>14</v>
      </c>
      <c r="N24" s="20">
        <v>5992</v>
      </c>
    </row>
    <row r="25" spans="2:21" s="1" customFormat="1" x14ac:dyDescent="0.25">
      <c r="B25" s="10">
        <v>43374</v>
      </c>
      <c r="C25" s="20">
        <v>1482</v>
      </c>
      <c r="D25" s="20">
        <v>3960</v>
      </c>
      <c r="E25" s="20">
        <v>8</v>
      </c>
      <c r="F25" s="27" t="s">
        <v>14</v>
      </c>
      <c r="G25" s="20">
        <v>5450</v>
      </c>
      <c r="I25" s="10">
        <v>43374</v>
      </c>
      <c r="J25" s="20">
        <v>1011</v>
      </c>
      <c r="K25" s="20">
        <v>4507</v>
      </c>
      <c r="L25" s="20">
        <v>10</v>
      </c>
      <c r="M25" s="27" t="s">
        <v>14</v>
      </c>
      <c r="N25" s="20">
        <v>5528</v>
      </c>
    </row>
    <row r="26" spans="2:21" s="1" customFormat="1" x14ac:dyDescent="0.25">
      <c r="B26" s="10">
        <v>43405</v>
      </c>
      <c r="C26" s="20">
        <v>1149</v>
      </c>
      <c r="D26" s="20">
        <v>2394</v>
      </c>
      <c r="E26" s="20">
        <v>6</v>
      </c>
      <c r="F26" s="27" t="s">
        <v>14</v>
      </c>
      <c r="G26" s="20">
        <v>3549</v>
      </c>
      <c r="I26" s="10">
        <v>43405</v>
      </c>
      <c r="J26" s="20">
        <v>1540</v>
      </c>
      <c r="K26" s="20">
        <v>4908</v>
      </c>
      <c r="L26" s="20">
        <v>12</v>
      </c>
      <c r="M26" s="27" t="s">
        <v>14</v>
      </c>
      <c r="N26" s="20">
        <v>6460</v>
      </c>
    </row>
    <row r="27" spans="2:21" s="1" customFormat="1" x14ac:dyDescent="0.25">
      <c r="B27" s="10">
        <v>43435</v>
      </c>
      <c r="C27" s="20">
        <v>829</v>
      </c>
      <c r="D27" s="20">
        <v>1867</v>
      </c>
      <c r="E27" s="20">
        <v>5</v>
      </c>
      <c r="F27" s="27" t="s">
        <v>14</v>
      </c>
      <c r="G27" s="20">
        <v>2701</v>
      </c>
      <c r="I27" s="10">
        <v>43435</v>
      </c>
      <c r="J27" s="20">
        <v>654</v>
      </c>
      <c r="K27" s="20">
        <v>2257</v>
      </c>
      <c r="L27" s="20">
        <v>4</v>
      </c>
      <c r="M27" s="27" t="s">
        <v>14</v>
      </c>
      <c r="N27" s="20">
        <v>2915</v>
      </c>
    </row>
    <row r="28" spans="2:21" s="1" customFormat="1" x14ac:dyDescent="0.25">
      <c r="B28" s="6"/>
    </row>
    <row r="29" spans="2:21" s="1" customFormat="1" x14ac:dyDescent="0.25">
      <c r="B29" s="6" t="s">
        <v>15</v>
      </c>
    </row>
  </sheetData>
  <mergeCells count="8">
    <mergeCell ref="B20:G21"/>
    <mergeCell ref="I20:N21"/>
    <mergeCell ref="I2:N2"/>
    <mergeCell ref="P2:U2"/>
    <mergeCell ref="B2:G2"/>
    <mergeCell ref="B11:G11"/>
    <mergeCell ref="I11:N11"/>
    <mergeCell ref="P11:U11"/>
  </mergeCells>
  <pageMargins left="0.7" right="0.7" top="0.75" bottom="0.75" header="0.3" footer="0.3"/>
  <pageSetup paperSize="17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Y490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1"/>
    <col min="2" max="2" width="13" style="49" customWidth="1"/>
    <col min="3" max="3" width="17.42578125" style="1" customWidth="1"/>
    <col min="4" max="4" width="20.28515625" style="1" customWidth="1"/>
    <col min="5" max="5" width="14.42578125" style="50" customWidth="1"/>
    <col min="6" max="6" width="1.7109375" style="1" customWidth="1"/>
    <col min="7" max="7" width="13" style="49" customWidth="1"/>
    <col min="8" max="8" width="17.42578125" style="1" customWidth="1"/>
    <col min="9" max="9" width="20.28515625" style="1" customWidth="1"/>
    <col min="10" max="10" width="14.42578125" style="50" customWidth="1"/>
    <col min="11" max="11" width="1.7109375" style="1" customWidth="1"/>
    <col min="12" max="12" width="13" style="49" customWidth="1"/>
    <col min="13" max="13" width="17.42578125" style="1" customWidth="1"/>
    <col min="14" max="14" width="20.28515625" style="1" customWidth="1"/>
    <col min="15" max="15" width="14.42578125" style="50" customWidth="1"/>
    <col min="16" max="16" width="1.7109375" style="1" customWidth="1"/>
    <col min="17" max="17" width="13" style="49" customWidth="1"/>
    <col min="18" max="18" width="17.42578125" style="1" customWidth="1"/>
    <col min="19" max="19" width="20.28515625" style="1" customWidth="1"/>
    <col min="20" max="20" width="14.42578125" style="50" customWidth="1"/>
    <col min="21" max="21" width="1.7109375" style="1" customWidth="1"/>
    <col min="22" max="22" width="13" style="49" customWidth="1"/>
    <col min="23" max="23" width="17.42578125" style="1" customWidth="1"/>
    <col min="24" max="24" width="20.28515625" style="1" customWidth="1"/>
    <col min="25" max="25" width="14.42578125" style="50" customWidth="1"/>
    <col min="26" max="16384" width="8.85546875" style="1"/>
  </cols>
  <sheetData>
    <row r="1" spans="2:25" x14ac:dyDescent="0.25">
      <c r="B1" s="43" t="s">
        <v>102</v>
      </c>
    </row>
    <row r="2" spans="2:25" x14ac:dyDescent="0.25">
      <c r="B2" s="44" t="s">
        <v>103</v>
      </c>
    </row>
    <row r="3" spans="2:25" x14ac:dyDescent="0.25">
      <c r="B3" s="45" t="s">
        <v>104</v>
      </c>
    </row>
    <row r="4" spans="2:25" ht="16.5" thickBot="1" x14ac:dyDescent="0.3">
      <c r="B4" s="45"/>
    </row>
    <row r="5" spans="2:25" x14ac:dyDescent="0.25">
      <c r="B5" s="72">
        <v>43313</v>
      </c>
      <c r="C5" s="73"/>
      <c r="D5" s="73"/>
      <c r="E5" s="74"/>
      <c r="G5" s="69">
        <v>43344</v>
      </c>
      <c r="H5" s="70"/>
      <c r="I5" s="70"/>
      <c r="J5" s="71"/>
      <c r="L5" s="69">
        <v>43374</v>
      </c>
      <c r="M5" s="70"/>
      <c r="N5" s="70"/>
      <c r="O5" s="71"/>
      <c r="Q5" s="69">
        <v>43405</v>
      </c>
      <c r="R5" s="70"/>
      <c r="S5" s="70"/>
      <c r="T5" s="71"/>
      <c r="V5" s="69">
        <v>43435</v>
      </c>
      <c r="W5" s="70"/>
      <c r="X5" s="70"/>
      <c r="Y5" s="71"/>
    </row>
    <row r="6" spans="2:25" ht="48" thickBot="1" x14ac:dyDescent="0.3">
      <c r="B6" s="46" t="s">
        <v>105</v>
      </c>
      <c r="C6" s="42" t="s">
        <v>106</v>
      </c>
      <c r="D6" s="42" t="s">
        <v>107</v>
      </c>
      <c r="E6" s="51" t="s">
        <v>108</v>
      </c>
      <c r="G6" s="46" t="s">
        <v>105</v>
      </c>
      <c r="H6" s="42" t="s">
        <v>106</v>
      </c>
      <c r="I6" s="42" t="s">
        <v>107</v>
      </c>
      <c r="J6" s="51" t="s">
        <v>108</v>
      </c>
      <c r="L6" s="46" t="s">
        <v>105</v>
      </c>
      <c r="M6" s="42" t="s">
        <v>106</v>
      </c>
      <c r="N6" s="42" t="s">
        <v>107</v>
      </c>
      <c r="O6" s="51" t="s">
        <v>108</v>
      </c>
      <c r="Q6" s="46" t="s">
        <v>105</v>
      </c>
      <c r="R6" s="42" t="s">
        <v>106</v>
      </c>
      <c r="S6" s="42" t="s">
        <v>107</v>
      </c>
      <c r="T6" s="51" t="s">
        <v>108</v>
      </c>
      <c r="V6" s="46" t="s">
        <v>105</v>
      </c>
      <c r="W6" s="42" t="s">
        <v>106</v>
      </c>
      <c r="X6" s="42" t="s">
        <v>107</v>
      </c>
      <c r="Y6" s="51" t="s">
        <v>108</v>
      </c>
    </row>
    <row r="7" spans="2:25" x14ac:dyDescent="0.25">
      <c r="B7" s="47">
        <v>93670</v>
      </c>
      <c r="C7" s="41">
        <v>22</v>
      </c>
      <c r="D7" s="41">
        <v>1</v>
      </c>
      <c r="E7" s="52">
        <v>4.5454545454545456E-2</v>
      </c>
      <c r="G7" s="47">
        <v>93258</v>
      </c>
      <c r="H7" s="41">
        <v>16</v>
      </c>
      <c r="I7" s="41">
        <v>1</v>
      </c>
      <c r="J7" s="52">
        <v>6.25E-2</v>
      </c>
      <c r="L7" s="47">
        <v>92318</v>
      </c>
      <c r="M7" s="41">
        <v>56</v>
      </c>
      <c r="N7" s="41">
        <v>3</v>
      </c>
      <c r="O7" s="52">
        <v>5.3571428571428568E-2</v>
      </c>
      <c r="Q7" s="47">
        <v>93258</v>
      </c>
      <c r="R7" s="41">
        <v>16</v>
      </c>
      <c r="S7" s="41">
        <v>1</v>
      </c>
      <c r="T7" s="52">
        <v>6.25E-2</v>
      </c>
      <c r="V7" s="47">
        <v>92318</v>
      </c>
      <c r="W7" s="41">
        <v>56</v>
      </c>
      <c r="X7" s="41">
        <v>2</v>
      </c>
      <c r="Y7" s="52">
        <v>3.5714285714285712E-2</v>
      </c>
    </row>
    <row r="8" spans="2:25" x14ac:dyDescent="0.25">
      <c r="B8" s="48">
        <v>92318</v>
      </c>
      <c r="C8" s="40">
        <v>56</v>
      </c>
      <c r="D8" s="40">
        <v>2</v>
      </c>
      <c r="E8" s="53">
        <v>3.5714285714285712E-2</v>
      </c>
      <c r="G8" s="48">
        <v>92401</v>
      </c>
      <c r="H8" s="40">
        <v>588</v>
      </c>
      <c r="I8" s="40">
        <v>27</v>
      </c>
      <c r="J8" s="53">
        <v>4.5918367346938778E-2</v>
      </c>
      <c r="L8" s="48">
        <v>90038</v>
      </c>
      <c r="M8" s="40">
        <v>284</v>
      </c>
      <c r="N8" s="40">
        <v>15</v>
      </c>
      <c r="O8" s="53">
        <v>5.2816901408450703E-2</v>
      </c>
      <c r="Q8" s="48">
        <v>92318</v>
      </c>
      <c r="R8" s="40">
        <v>56</v>
      </c>
      <c r="S8" s="40">
        <v>2</v>
      </c>
      <c r="T8" s="53">
        <v>3.5714285714285712E-2</v>
      </c>
      <c r="V8" s="48">
        <v>92258</v>
      </c>
      <c r="W8" s="40">
        <v>147</v>
      </c>
      <c r="X8" s="40">
        <v>3</v>
      </c>
      <c r="Y8" s="53">
        <v>2.0408163265306121E-2</v>
      </c>
    </row>
    <row r="9" spans="2:25" x14ac:dyDescent="0.25">
      <c r="B9" s="48">
        <v>93227</v>
      </c>
      <c r="C9" s="40">
        <v>607</v>
      </c>
      <c r="D9" s="40">
        <v>20</v>
      </c>
      <c r="E9" s="53">
        <v>3.2948929159802305E-2</v>
      </c>
      <c r="G9" s="48">
        <v>92318</v>
      </c>
      <c r="H9" s="40">
        <v>56</v>
      </c>
      <c r="I9" s="40">
        <v>2</v>
      </c>
      <c r="J9" s="53">
        <v>3.5714285714285712E-2</v>
      </c>
      <c r="L9" s="48">
        <v>91769</v>
      </c>
      <c r="M9" s="40">
        <v>19</v>
      </c>
      <c r="N9" s="40">
        <v>1</v>
      </c>
      <c r="O9" s="53">
        <v>5.2631578947368418E-2</v>
      </c>
      <c r="Q9" s="48">
        <v>92404</v>
      </c>
      <c r="R9" s="40">
        <v>18676</v>
      </c>
      <c r="S9" s="40">
        <v>478</v>
      </c>
      <c r="T9" s="53">
        <v>2.5594345684300707E-2</v>
      </c>
      <c r="V9" s="48">
        <v>92401</v>
      </c>
      <c r="W9" s="40">
        <v>588</v>
      </c>
      <c r="X9" s="40">
        <v>12</v>
      </c>
      <c r="Y9" s="53">
        <v>2.0408163265306121E-2</v>
      </c>
    </row>
    <row r="10" spans="2:25" x14ac:dyDescent="0.25">
      <c r="B10" s="48">
        <v>92401</v>
      </c>
      <c r="C10" s="40">
        <v>581</v>
      </c>
      <c r="D10" s="40">
        <v>19</v>
      </c>
      <c r="E10" s="53">
        <v>3.2702237521514632E-2</v>
      </c>
      <c r="G10" s="48">
        <v>93227</v>
      </c>
      <c r="H10" s="40">
        <v>605</v>
      </c>
      <c r="I10" s="40">
        <v>20</v>
      </c>
      <c r="J10" s="53">
        <v>3.3057851239669422E-2</v>
      </c>
      <c r="L10" s="48">
        <v>92401</v>
      </c>
      <c r="M10" s="40">
        <v>581</v>
      </c>
      <c r="N10" s="40">
        <v>29</v>
      </c>
      <c r="O10" s="53">
        <v>4.9913941480206538E-2</v>
      </c>
      <c r="Q10" s="48">
        <v>92501</v>
      </c>
      <c r="R10" s="40">
        <v>433</v>
      </c>
      <c r="S10" s="40">
        <v>11</v>
      </c>
      <c r="T10" s="53">
        <v>2.5404157043879907E-2</v>
      </c>
      <c r="V10" s="48">
        <v>93250</v>
      </c>
      <c r="W10" s="40">
        <v>984</v>
      </c>
      <c r="X10" s="40">
        <v>15</v>
      </c>
      <c r="Y10" s="53">
        <v>1.524390243902439E-2</v>
      </c>
    </row>
    <row r="11" spans="2:25" x14ac:dyDescent="0.25">
      <c r="B11" s="48">
        <v>92327</v>
      </c>
      <c r="C11" s="40">
        <v>195</v>
      </c>
      <c r="D11" s="40">
        <v>6</v>
      </c>
      <c r="E11" s="53">
        <v>3.0769230769230771E-2</v>
      </c>
      <c r="G11" s="48">
        <v>92801</v>
      </c>
      <c r="H11" s="40">
        <v>67</v>
      </c>
      <c r="I11" s="40">
        <v>2</v>
      </c>
      <c r="J11" s="53">
        <v>2.9850746268656716E-2</v>
      </c>
      <c r="L11" s="48">
        <v>93670</v>
      </c>
      <c r="M11" s="40">
        <v>23</v>
      </c>
      <c r="N11" s="40">
        <v>1</v>
      </c>
      <c r="O11" s="53">
        <v>4.3478260869565216E-2</v>
      </c>
      <c r="Q11" s="48">
        <v>92401</v>
      </c>
      <c r="R11" s="40">
        <v>581</v>
      </c>
      <c r="S11" s="40">
        <v>14</v>
      </c>
      <c r="T11" s="53">
        <v>2.4096385542168676E-2</v>
      </c>
      <c r="V11" s="48">
        <v>92327</v>
      </c>
      <c r="W11" s="40">
        <v>199</v>
      </c>
      <c r="X11" s="40">
        <v>3</v>
      </c>
      <c r="Y11" s="53">
        <v>1.507537688442211E-2</v>
      </c>
    </row>
    <row r="12" spans="2:25" x14ac:dyDescent="0.25">
      <c r="B12" s="48">
        <v>90038</v>
      </c>
      <c r="C12" s="40">
        <v>285</v>
      </c>
      <c r="D12" s="40">
        <v>8</v>
      </c>
      <c r="E12" s="53">
        <v>2.8070175438596492E-2</v>
      </c>
      <c r="G12" s="48">
        <v>92230</v>
      </c>
      <c r="H12" s="40">
        <v>877</v>
      </c>
      <c r="I12" s="40">
        <v>25</v>
      </c>
      <c r="J12" s="53">
        <v>2.8506271379703536E-2</v>
      </c>
      <c r="L12" s="48">
        <v>93505</v>
      </c>
      <c r="M12" s="40">
        <v>4858</v>
      </c>
      <c r="N12" s="40">
        <v>166</v>
      </c>
      <c r="O12" s="53">
        <v>3.4170440510498147E-2</v>
      </c>
      <c r="Q12" s="48">
        <v>90002</v>
      </c>
      <c r="R12" s="40">
        <v>3256</v>
      </c>
      <c r="S12" s="40">
        <v>76</v>
      </c>
      <c r="T12" s="53">
        <v>2.334152334152334E-2</v>
      </c>
      <c r="V12" s="48">
        <v>91342</v>
      </c>
      <c r="W12" s="40">
        <v>451</v>
      </c>
      <c r="X12" s="40">
        <v>6</v>
      </c>
      <c r="Y12" s="53">
        <v>1.3303769401330377E-2</v>
      </c>
    </row>
    <row r="13" spans="2:25" x14ac:dyDescent="0.25">
      <c r="B13" s="48">
        <v>93250</v>
      </c>
      <c r="C13" s="40">
        <v>979</v>
      </c>
      <c r="D13" s="40">
        <v>25</v>
      </c>
      <c r="E13" s="53">
        <v>2.5536261491317672E-2</v>
      </c>
      <c r="G13" s="48">
        <v>90038</v>
      </c>
      <c r="H13" s="40">
        <v>285</v>
      </c>
      <c r="I13" s="40">
        <v>8</v>
      </c>
      <c r="J13" s="53">
        <v>2.8070175438596492E-2</v>
      </c>
      <c r="L13" s="48">
        <v>93250</v>
      </c>
      <c r="M13" s="40">
        <v>975</v>
      </c>
      <c r="N13" s="40">
        <v>29</v>
      </c>
      <c r="O13" s="53">
        <v>2.9743589743589743E-2</v>
      </c>
      <c r="Q13" s="48">
        <v>92240</v>
      </c>
      <c r="R13" s="40">
        <v>13322</v>
      </c>
      <c r="S13" s="40">
        <v>304</v>
      </c>
      <c r="T13" s="53">
        <v>2.2819396487013963E-2</v>
      </c>
      <c r="V13" s="48">
        <v>92551</v>
      </c>
      <c r="W13" s="40">
        <v>7023</v>
      </c>
      <c r="X13" s="40">
        <v>91</v>
      </c>
      <c r="Y13" s="53">
        <v>1.295742560159476E-2</v>
      </c>
    </row>
    <row r="14" spans="2:25" x14ac:dyDescent="0.25">
      <c r="B14" s="47">
        <v>93562</v>
      </c>
      <c r="C14" s="41">
        <v>876</v>
      </c>
      <c r="D14" s="41">
        <v>21</v>
      </c>
      <c r="E14" s="52">
        <v>2.3972602739726026E-2</v>
      </c>
      <c r="G14" s="47">
        <v>93512</v>
      </c>
      <c r="H14" s="41">
        <v>116</v>
      </c>
      <c r="I14" s="41">
        <v>3</v>
      </c>
      <c r="J14" s="52">
        <v>2.5862068965517241E-2</v>
      </c>
      <c r="L14" s="47">
        <v>92405</v>
      </c>
      <c r="M14" s="41">
        <v>9351</v>
      </c>
      <c r="N14" s="41">
        <v>271</v>
      </c>
      <c r="O14" s="52">
        <v>2.898085766228211E-2</v>
      </c>
      <c r="Q14" s="47">
        <v>93501</v>
      </c>
      <c r="R14" s="41">
        <v>2090</v>
      </c>
      <c r="S14" s="41">
        <v>46</v>
      </c>
      <c r="T14" s="52">
        <v>2.200956937799043E-2</v>
      </c>
      <c r="V14" s="47">
        <v>93562</v>
      </c>
      <c r="W14" s="41">
        <v>876</v>
      </c>
      <c r="X14" s="41">
        <v>11</v>
      </c>
      <c r="Y14" s="52">
        <v>1.2557077625570776E-2</v>
      </c>
    </row>
    <row r="15" spans="2:25" x14ac:dyDescent="0.25">
      <c r="B15" s="48">
        <v>93523</v>
      </c>
      <c r="C15" s="40">
        <v>508</v>
      </c>
      <c r="D15" s="40">
        <v>12</v>
      </c>
      <c r="E15" s="53">
        <v>2.3622047244094488E-2</v>
      </c>
      <c r="G15" s="48">
        <v>93523</v>
      </c>
      <c r="H15" s="40">
        <v>506</v>
      </c>
      <c r="I15" s="40">
        <v>13</v>
      </c>
      <c r="J15" s="53">
        <v>2.5691699604743084E-2</v>
      </c>
      <c r="L15" s="48">
        <v>92394</v>
      </c>
      <c r="M15" s="40">
        <v>9608</v>
      </c>
      <c r="N15" s="40">
        <v>278</v>
      </c>
      <c r="O15" s="53">
        <v>2.893422148209825E-2</v>
      </c>
      <c r="Q15" s="48">
        <v>93287</v>
      </c>
      <c r="R15" s="40">
        <v>91</v>
      </c>
      <c r="S15" s="40">
        <v>2</v>
      </c>
      <c r="T15" s="53">
        <v>2.197802197802198E-2</v>
      </c>
      <c r="V15" s="48">
        <v>92555</v>
      </c>
      <c r="W15" s="40">
        <v>6832</v>
      </c>
      <c r="X15" s="40">
        <v>84</v>
      </c>
      <c r="Y15" s="53">
        <v>1.2295081967213115E-2</v>
      </c>
    </row>
    <row r="16" spans="2:25" x14ac:dyDescent="0.25">
      <c r="B16" s="48">
        <v>92301</v>
      </c>
      <c r="C16" s="40">
        <v>9589</v>
      </c>
      <c r="D16" s="40">
        <v>210</v>
      </c>
      <c r="E16" s="53">
        <v>2.1900093857545103E-2</v>
      </c>
      <c r="G16" s="48">
        <v>93261</v>
      </c>
      <c r="H16" s="40">
        <v>627</v>
      </c>
      <c r="I16" s="40">
        <v>16</v>
      </c>
      <c r="J16" s="53">
        <v>2.5518341307814992E-2</v>
      </c>
      <c r="L16" s="48">
        <v>92410</v>
      </c>
      <c r="M16" s="40">
        <v>13082</v>
      </c>
      <c r="N16" s="40">
        <v>373</v>
      </c>
      <c r="O16" s="53">
        <v>2.8512459868521633E-2</v>
      </c>
      <c r="Q16" s="48">
        <v>92301</v>
      </c>
      <c r="R16" s="40">
        <v>9578</v>
      </c>
      <c r="S16" s="40">
        <v>203</v>
      </c>
      <c r="T16" s="53">
        <v>2.1194403842138235E-2</v>
      </c>
      <c r="V16" s="48">
        <v>92553</v>
      </c>
      <c r="W16" s="40">
        <v>20011</v>
      </c>
      <c r="X16" s="40">
        <v>236</v>
      </c>
      <c r="Y16" s="53">
        <v>1.1793513567537854E-2</v>
      </c>
    </row>
    <row r="17" spans="2:25" x14ac:dyDescent="0.25">
      <c r="B17" s="48">
        <v>92404</v>
      </c>
      <c r="C17" s="40">
        <v>18628</v>
      </c>
      <c r="D17" s="40">
        <v>393</v>
      </c>
      <c r="E17" s="53">
        <v>2.1097272922482285E-2</v>
      </c>
      <c r="G17" s="48">
        <v>93501</v>
      </c>
      <c r="H17" s="40">
        <v>2086</v>
      </c>
      <c r="I17" s="40">
        <v>53</v>
      </c>
      <c r="J17" s="53">
        <v>2.5407478427612654E-2</v>
      </c>
      <c r="L17" s="48">
        <v>92301</v>
      </c>
      <c r="M17" s="40">
        <v>9574</v>
      </c>
      <c r="N17" s="40">
        <v>272</v>
      </c>
      <c r="O17" s="53">
        <v>2.8410277835805305E-2</v>
      </c>
      <c r="Q17" s="48">
        <v>92571</v>
      </c>
      <c r="R17" s="40">
        <v>13297</v>
      </c>
      <c r="S17" s="40">
        <v>281</v>
      </c>
      <c r="T17" s="53">
        <v>2.1132586297661127E-2</v>
      </c>
      <c r="V17" s="48">
        <v>93552</v>
      </c>
      <c r="W17" s="40">
        <v>10164</v>
      </c>
      <c r="X17" s="40">
        <v>119</v>
      </c>
      <c r="Y17" s="53">
        <v>1.1707988980716254E-2</v>
      </c>
    </row>
    <row r="18" spans="2:25" x14ac:dyDescent="0.25">
      <c r="B18" s="48">
        <v>93235</v>
      </c>
      <c r="C18" s="40">
        <v>1331</v>
      </c>
      <c r="D18" s="40">
        <v>28</v>
      </c>
      <c r="E18" s="53">
        <v>2.1036814425244178E-2</v>
      </c>
      <c r="G18" s="48">
        <v>90731</v>
      </c>
      <c r="H18" s="40">
        <v>520</v>
      </c>
      <c r="I18" s="40">
        <v>12</v>
      </c>
      <c r="J18" s="53">
        <v>2.3076923076923078E-2</v>
      </c>
      <c r="L18" s="48">
        <v>92220</v>
      </c>
      <c r="M18" s="40">
        <v>863</v>
      </c>
      <c r="N18" s="40">
        <v>24</v>
      </c>
      <c r="O18" s="53">
        <v>2.7809965237543453E-2</v>
      </c>
      <c r="Q18" s="48">
        <v>92376</v>
      </c>
      <c r="R18" s="40">
        <v>22090</v>
      </c>
      <c r="S18" s="40">
        <v>464</v>
      </c>
      <c r="T18" s="53">
        <v>2.1004979628791307E-2</v>
      </c>
      <c r="V18" s="48">
        <v>92404</v>
      </c>
      <c r="W18" s="40">
        <v>18686</v>
      </c>
      <c r="X18" s="40">
        <v>215</v>
      </c>
      <c r="Y18" s="53">
        <v>1.1505940276142566E-2</v>
      </c>
    </row>
    <row r="19" spans="2:25" x14ac:dyDescent="0.25">
      <c r="B19" s="48">
        <v>92405</v>
      </c>
      <c r="C19" s="40">
        <v>9367</v>
      </c>
      <c r="D19" s="40">
        <v>197</v>
      </c>
      <c r="E19" s="53">
        <v>2.1031280025621865E-2</v>
      </c>
      <c r="G19" s="48">
        <v>92404</v>
      </c>
      <c r="H19" s="40">
        <v>18645</v>
      </c>
      <c r="I19" s="40">
        <v>407</v>
      </c>
      <c r="J19" s="53">
        <v>2.1828908554572271E-2</v>
      </c>
      <c r="L19" s="48">
        <v>92240</v>
      </c>
      <c r="M19" s="40">
        <v>13314</v>
      </c>
      <c r="N19" s="40">
        <v>370</v>
      </c>
      <c r="O19" s="53">
        <v>2.7790295929097191E-2</v>
      </c>
      <c r="Q19" s="48">
        <v>92408</v>
      </c>
      <c r="R19" s="40">
        <v>3680</v>
      </c>
      <c r="S19" s="40">
        <v>75</v>
      </c>
      <c r="T19" s="53">
        <v>2.0380434782608696E-2</v>
      </c>
      <c r="V19" s="48">
        <v>92301</v>
      </c>
      <c r="W19" s="40">
        <v>9590</v>
      </c>
      <c r="X19" s="40">
        <v>107</v>
      </c>
      <c r="Y19" s="53">
        <v>1.1157455683003128E-2</v>
      </c>
    </row>
    <row r="20" spans="2:25" x14ac:dyDescent="0.25">
      <c r="B20" s="48">
        <v>90061</v>
      </c>
      <c r="C20" s="40">
        <v>2598</v>
      </c>
      <c r="D20" s="40">
        <v>53</v>
      </c>
      <c r="E20" s="53">
        <v>2.0400307929176291E-2</v>
      </c>
      <c r="G20" s="48">
        <v>92410</v>
      </c>
      <c r="H20" s="40">
        <v>13091</v>
      </c>
      <c r="I20" s="40">
        <v>284</v>
      </c>
      <c r="J20" s="53">
        <v>2.1694293789626461E-2</v>
      </c>
      <c r="L20" s="48">
        <v>90045</v>
      </c>
      <c r="M20" s="40">
        <v>436</v>
      </c>
      <c r="N20" s="40">
        <v>12</v>
      </c>
      <c r="O20" s="53">
        <v>2.7522935779816515E-2</v>
      </c>
      <c r="Q20" s="48">
        <v>91342</v>
      </c>
      <c r="R20" s="40">
        <v>452</v>
      </c>
      <c r="S20" s="40">
        <v>9</v>
      </c>
      <c r="T20" s="53">
        <v>1.9911504424778761E-2</v>
      </c>
      <c r="V20" s="48">
        <v>92571</v>
      </c>
      <c r="W20" s="40">
        <v>13295</v>
      </c>
      <c r="X20" s="40">
        <v>147</v>
      </c>
      <c r="Y20" s="53">
        <v>1.1056788266265513E-2</v>
      </c>
    </row>
    <row r="21" spans="2:25" x14ac:dyDescent="0.25">
      <c r="B21" s="47">
        <v>93501</v>
      </c>
      <c r="C21" s="41">
        <v>2079</v>
      </c>
      <c r="D21" s="41">
        <v>42</v>
      </c>
      <c r="E21" s="52">
        <v>2.0202020202020204E-2</v>
      </c>
      <c r="G21" s="47">
        <v>93505</v>
      </c>
      <c r="H21" s="41">
        <v>4846</v>
      </c>
      <c r="I21" s="41">
        <v>102</v>
      </c>
      <c r="J21" s="52">
        <v>2.1048287247214196E-2</v>
      </c>
      <c r="L21" s="47">
        <v>93550</v>
      </c>
      <c r="M21" s="41">
        <v>22456</v>
      </c>
      <c r="N21" s="41">
        <v>605</v>
      </c>
      <c r="O21" s="52">
        <v>2.6941574634841467E-2</v>
      </c>
      <c r="Q21" s="47">
        <v>93550</v>
      </c>
      <c r="R21" s="41">
        <v>22488</v>
      </c>
      <c r="S21" s="41">
        <v>445</v>
      </c>
      <c r="T21" s="52">
        <v>1.9788331554606901E-2</v>
      </c>
      <c r="V21" s="47">
        <v>93202</v>
      </c>
      <c r="W21" s="41">
        <v>1177</v>
      </c>
      <c r="X21" s="41">
        <v>13</v>
      </c>
      <c r="Y21" s="52">
        <v>1.1045029736618521E-2</v>
      </c>
    </row>
    <row r="22" spans="2:25" x14ac:dyDescent="0.25">
      <c r="B22" s="48">
        <v>92571</v>
      </c>
      <c r="C22" s="40">
        <v>13279</v>
      </c>
      <c r="D22" s="40">
        <v>265</v>
      </c>
      <c r="E22" s="53">
        <v>1.9956322012199715E-2</v>
      </c>
      <c r="G22" s="48">
        <v>91387</v>
      </c>
      <c r="H22" s="40">
        <v>14248</v>
      </c>
      <c r="I22" s="40">
        <v>295</v>
      </c>
      <c r="J22" s="53">
        <v>2.0704660303200451E-2</v>
      </c>
      <c r="L22" s="48">
        <v>92404</v>
      </c>
      <c r="M22" s="40">
        <v>18652</v>
      </c>
      <c r="N22" s="40">
        <v>495</v>
      </c>
      <c r="O22" s="53">
        <v>2.6538708985631567E-2</v>
      </c>
      <c r="Q22" s="48">
        <v>93227</v>
      </c>
      <c r="R22" s="40">
        <v>607</v>
      </c>
      <c r="S22" s="40">
        <v>12</v>
      </c>
      <c r="T22" s="53">
        <v>1.9769357495881382E-2</v>
      </c>
      <c r="V22" s="48">
        <v>93505</v>
      </c>
      <c r="W22" s="40">
        <v>4865</v>
      </c>
      <c r="X22" s="40">
        <v>52</v>
      </c>
      <c r="Y22" s="53">
        <v>1.0688591983556012E-2</v>
      </c>
    </row>
    <row r="23" spans="2:25" x14ac:dyDescent="0.25">
      <c r="B23" s="48">
        <v>93256</v>
      </c>
      <c r="C23" s="40">
        <v>1434</v>
      </c>
      <c r="D23" s="40">
        <v>28</v>
      </c>
      <c r="E23" s="53">
        <v>1.9525801952580194E-2</v>
      </c>
      <c r="G23" s="48">
        <v>93591</v>
      </c>
      <c r="H23" s="40">
        <v>2035</v>
      </c>
      <c r="I23" s="40">
        <v>42</v>
      </c>
      <c r="J23" s="53">
        <v>2.0638820638820637E-2</v>
      </c>
      <c r="L23" s="48">
        <v>93202</v>
      </c>
      <c r="M23" s="40">
        <v>1171</v>
      </c>
      <c r="N23" s="40">
        <v>31</v>
      </c>
      <c r="O23" s="53">
        <v>2.6473099914602904E-2</v>
      </c>
      <c r="Q23" s="48">
        <v>92230</v>
      </c>
      <c r="R23" s="40">
        <v>870</v>
      </c>
      <c r="S23" s="40">
        <v>17</v>
      </c>
      <c r="T23" s="53">
        <v>1.9540229885057471E-2</v>
      </c>
      <c r="V23" s="48">
        <v>92240</v>
      </c>
      <c r="W23" s="40">
        <v>13312</v>
      </c>
      <c r="X23" s="40">
        <v>142</v>
      </c>
      <c r="Y23" s="53">
        <v>1.0667067307692308E-2</v>
      </c>
    </row>
    <row r="24" spans="2:25" x14ac:dyDescent="0.25">
      <c r="B24" s="48">
        <v>90731</v>
      </c>
      <c r="C24" s="40">
        <v>520</v>
      </c>
      <c r="D24" s="40">
        <v>10</v>
      </c>
      <c r="E24" s="53">
        <v>1.9230769230769232E-2</v>
      </c>
      <c r="G24" s="48">
        <v>91764</v>
      </c>
      <c r="H24" s="40">
        <v>15568</v>
      </c>
      <c r="I24" s="40">
        <v>317</v>
      </c>
      <c r="J24" s="53">
        <v>2.0362281603288797E-2</v>
      </c>
      <c r="L24" s="48">
        <v>92311</v>
      </c>
      <c r="M24" s="40">
        <v>11576</v>
      </c>
      <c r="N24" s="40">
        <v>306</v>
      </c>
      <c r="O24" s="53">
        <v>2.6434001382170006E-2</v>
      </c>
      <c r="Q24" s="48">
        <v>92411</v>
      </c>
      <c r="R24" s="40">
        <v>6614</v>
      </c>
      <c r="S24" s="40">
        <v>129</v>
      </c>
      <c r="T24" s="53">
        <v>1.9504082249773208E-2</v>
      </c>
      <c r="V24" s="48">
        <v>90038</v>
      </c>
      <c r="W24" s="40">
        <v>284</v>
      </c>
      <c r="X24" s="40">
        <v>3</v>
      </c>
      <c r="Y24" s="53">
        <v>1.0563380281690141E-2</v>
      </c>
    </row>
    <row r="25" spans="2:25" x14ac:dyDescent="0.25">
      <c r="B25" s="48">
        <v>92553</v>
      </c>
      <c r="C25" s="40">
        <v>20035</v>
      </c>
      <c r="D25" s="40">
        <v>382</v>
      </c>
      <c r="E25" s="53">
        <v>1.9066633391564763E-2</v>
      </c>
      <c r="G25" s="48">
        <v>93235</v>
      </c>
      <c r="H25" s="40">
        <v>1332</v>
      </c>
      <c r="I25" s="40">
        <v>27</v>
      </c>
      <c r="J25" s="53">
        <v>2.0270270270270271E-2</v>
      </c>
      <c r="L25" s="48">
        <v>93501</v>
      </c>
      <c r="M25" s="40">
        <v>2084</v>
      </c>
      <c r="N25" s="40">
        <v>55</v>
      </c>
      <c r="O25" s="53">
        <v>2.6391554702495202E-2</v>
      </c>
      <c r="Q25" s="48">
        <v>93562</v>
      </c>
      <c r="R25" s="40">
        <v>880</v>
      </c>
      <c r="S25" s="40">
        <v>17</v>
      </c>
      <c r="T25" s="53">
        <v>1.9318181818181818E-2</v>
      </c>
      <c r="V25" s="48">
        <v>92410</v>
      </c>
      <c r="W25" s="40">
        <v>13114</v>
      </c>
      <c r="X25" s="40">
        <v>137</v>
      </c>
      <c r="Y25" s="53">
        <v>1.04468506939149E-2</v>
      </c>
    </row>
    <row r="26" spans="2:25" x14ac:dyDescent="0.25">
      <c r="B26" s="48">
        <v>93505</v>
      </c>
      <c r="C26" s="40">
        <v>4862</v>
      </c>
      <c r="D26" s="40">
        <v>91</v>
      </c>
      <c r="E26" s="53">
        <v>1.871657754010695E-2</v>
      </c>
      <c r="G26" s="48">
        <v>92571</v>
      </c>
      <c r="H26" s="40">
        <v>13284</v>
      </c>
      <c r="I26" s="40">
        <v>267</v>
      </c>
      <c r="J26" s="53">
        <v>2.009936766034327E-2</v>
      </c>
      <c r="L26" s="48">
        <v>92230</v>
      </c>
      <c r="M26" s="40">
        <v>874</v>
      </c>
      <c r="N26" s="40">
        <v>23</v>
      </c>
      <c r="O26" s="53">
        <v>2.6315789473684209E-2</v>
      </c>
      <c r="Q26" s="48">
        <v>92407</v>
      </c>
      <c r="R26" s="40">
        <v>18740</v>
      </c>
      <c r="S26" s="40">
        <v>362</v>
      </c>
      <c r="T26" s="53">
        <v>1.9316969050160084E-2</v>
      </c>
      <c r="V26" s="48">
        <v>92567</v>
      </c>
      <c r="W26" s="40">
        <v>2683</v>
      </c>
      <c r="X26" s="40">
        <v>28</v>
      </c>
      <c r="Y26" s="53">
        <v>1.0436079016026835E-2</v>
      </c>
    </row>
    <row r="27" spans="2:25" x14ac:dyDescent="0.25">
      <c r="B27" s="48">
        <v>92410</v>
      </c>
      <c r="C27" s="40">
        <v>13094</v>
      </c>
      <c r="D27" s="40">
        <v>244</v>
      </c>
      <c r="E27" s="53">
        <v>1.8634489078967465E-2</v>
      </c>
      <c r="G27" s="48">
        <v>93550</v>
      </c>
      <c r="H27" s="40">
        <v>22442</v>
      </c>
      <c r="I27" s="40">
        <v>451</v>
      </c>
      <c r="J27" s="53">
        <v>2.009624810622939E-2</v>
      </c>
      <c r="L27" s="48">
        <v>92571</v>
      </c>
      <c r="M27" s="40">
        <v>13286</v>
      </c>
      <c r="N27" s="40">
        <v>349</v>
      </c>
      <c r="O27" s="53">
        <v>2.6268252295649556E-2</v>
      </c>
      <c r="Q27" s="48">
        <v>92405</v>
      </c>
      <c r="R27" s="40">
        <v>9378</v>
      </c>
      <c r="S27" s="40">
        <v>181</v>
      </c>
      <c r="T27" s="53">
        <v>1.9300490509703561E-2</v>
      </c>
      <c r="V27" s="48">
        <v>91340</v>
      </c>
      <c r="W27" s="40">
        <v>5789</v>
      </c>
      <c r="X27" s="40">
        <v>60</v>
      </c>
      <c r="Y27" s="53">
        <v>1.0364484366902746E-2</v>
      </c>
    </row>
    <row r="28" spans="2:25" x14ac:dyDescent="0.25">
      <c r="B28" s="47">
        <v>92394</v>
      </c>
      <c r="C28" s="41">
        <v>9582</v>
      </c>
      <c r="D28" s="41">
        <v>178</v>
      </c>
      <c r="E28" s="52">
        <v>1.857649759966604E-2</v>
      </c>
      <c r="G28" s="47">
        <v>93272</v>
      </c>
      <c r="H28" s="41">
        <v>900</v>
      </c>
      <c r="I28" s="41">
        <v>18</v>
      </c>
      <c r="J28" s="52">
        <v>0.02</v>
      </c>
      <c r="L28" s="47">
        <v>90059</v>
      </c>
      <c r="M28" s="41">
        <v>3503</v>
      </c>
      <c r="N28" s="41">
        <v>91</v>
      </c>
      <c r="O28" s="52">
        <v>2.5977733371395945E-2</v>
      </c>
      <c r="Q28" s="47">
        <v>92377</v>
      </c>
      <c r="R28" s="41">
        <v>5446</v>
      </c>
      <c r="S28" s="41">
        <v>103</v>
      </c>
      <c r="T28" s="52">
        <v>1.8912963643040764E-2</v>
      </c>
      <c r="V28" s="47">
        <v>91387</v>
      </c>
      <c r="W28" s="41">
        <v>14287</v>
      </c>
      <c r="X28" s="41">
        <v>147</v>
      </c>
      <c r="Y28" s="52">
        <v>1.02890739833415E-2</v>
      </c>
    </row>
    <row r="29" spans="2:25" x14ac:dyDescent="0.25">
      <c r="B29" s="48">
        <v>90044</v>
      </c>
      <c r="C29" s="40">
        <v>8160</v>
      </c>
      <c r="D29" s="40">
        <v>151</v>
      </c>
      <c r="E29" s="53">
        <v>1.8504901960784314E-2</v>
      </c>
      <c r="G29" s="48">
        <v>92405</v>
      </c>
      <c r="H29" s="40">
        <v>9365</v>
      </c>
      <c r="I29" s="40">
        <v>184</v>
      </c>
      <c r="J29" s="53">
        <v>1.9647624132407903E-2</v>
      </c>
      <c r="L29" s="48">
        <v>92551</v>
      </c>
      <c r="M29" s="40">
        <v>7021</v>
      </c>
      <c r="N29" s="40">
        <v>182</v>
      </c>
      <c r="O29" s="53">
        <v>2.5922233300099701E-2</v>
      </c>
      <c r="Q29" s="48">
        <v>92553</v>
      </c>
      <c r="R29" s="40">
        <v>20036</v>
      </c>
      <c r="S29" s="40">
        <v>377</v>
      </c>
      <c r="T29" s="53">
        <v>1.8816130964264325E-2</v>
      </c>
      <c r="V29" s="48">
        <v>92311</v>
      </c>
      <c r="W29" s="40">
        <v>11584</v>
      </c>
      <c r="X29" s="40">
        <v>119</v>
      </c>
      <c r="Y29" s="53">
        <v>1.0272790055248619E-2</v>
      </c>
    </row>
    <row r="30" spans="2:25" x14ac:dyDescent="0.25">
      <c r="B30" s="48">
        <v>93543</v>
      </c>
      <c r="C30" s="40">
        <v>3791</v>
      </c>
      <c r="D30" s="40">
        <v>70</v>
      </c>
      <c r="E30" s="53">
        <v>1.8464785017145872E-2</v>
      </c>
      <c r="G30" s="48">
        <v>92240</v>
      </c>
      <c r="H30" s="40">
        <v>13315</v>
      </c>
      <c r="I30" s="40">
        <v>260</v>
      </c>
      <c r="J30" s="53">
        <v>1.9526849417949681E-2</v>
      </c>
      <c r="L30" s="48">
        <v>92376</v>
      </c>
      <c r="M30" s="40">
        <v>22095</v>
      </c>
      <c r="N30" s="40">
        <v>568</v>
      </c>
      <c r="O30" s="53">
        <v>2.5707173568680696E-2</v>
      </c>
      <c r="Q30" s="48">
        <v>92551</v>
      </c>
      <c r="R30" s="40">
        <v>7022</v>
      </c>
      <c r="S30" s="40">
        <v>132</v>
      </c>
      <c r="T30" s="53">
        <v>1.8798063229849046E-2</v>
      </c>
      <c r="V30" s="48">
        <v>90044</v>
      </c>
      <c r="W30" s="40">
        <v>8259</v>
      </c>
      <c r="X30" s="40">
        <v>84</v>
      </c>
      <c r="Y30" s="53">
        <v>1.0170722847802398E-2</v>
      </c>
    </row>
    <row r="31" spans="2:25" x14ac:dyDescent="0.25">
      <c r="B31" s="48">
        <v>93550</v>
      </c>
      <c r="C31" s="40">
        <v>22441</v>
      </c>
      <c r="D31" s="40">
        <v>413</v>
      </c>
      <c r="E31" s="53">
        <v>1.8403814446771534E-2</v>
      </c>
      <c r="G31" s="48">
        <v>92301</v>
      </c>
      <c r="H31" s="40">
        <v>9581</v>
      </c>
      <c r="I31" s="40">
        <v>185</v>
      </c>
      <c r="J31" s="53">
        <v>1.9309049159795429E-2</v>
      </c>
      <c r="L31" s="48">
        <v>90002</v>
      </c>
      <c r="M31" s="40">
        <v>3249</v>
      </c>
      <c r="N31" s="40">
        <v>82</v>
      </c>
      <c r="O31" s="53">
        <v>2.5238534933825791E-2</v>
      </c>
      <c r="Q31" s="48">
        <v>93505</v>
      </c>
      <c r="R31" s="40">
        <v>4867</v>
      </c>
      <c r="S31" s="40">
        <v>91</v>
      </c>
      <c r="T31" s="53">
        <v>1.8697349496609821E-2</v>
      </c>
      <c r="V31" s="48">
        <v>92377</v>
      </c>
      <c r="W31" s="40">
        <v>5447</v>
      </c>
      <c r="X31" s="40">
        <v>55</v>
      </c>
      <c r="Y31" s="53">
        <v>1.009730126675234E-2</v>
      </c>
    </row>
    <row r="32" spans="2:25" x14ac:dyDescent="0.25">
      <c r="B32" s="48">
        <v>92557</v>
      </c>
      <c r="C32" s="40">
        <v>15299</v>
      </c>
      <c r="D32" s="40">
        <v>279</v>
      </c>
      <c r="E32" s="53">
        <v>1.8236486044839531E-2</v>
      </c>
      <c r="G32" s="48">
        <v>93215</v>
      </c>
      <c r="H32" s="40">
        <v>11210</v>
      </c>
      <c r="I32" s="40">
        <v>209</v>
      </c>
      <c r="J32" s="53">
        <v>1.864406779661017E-2</v>
      </c>
      <c r="L32" s="48">
        <v>92557</v>
      </c>
      <c r="M32" s="40">
        <v>15318</v>
      </c>
      <c r="N32" s="40">
        <v>385</v>
      </c>
      <c r="O32" s="53">
        <v>2.5133829481655569E-2</v>
      </c>
      <c r="Q32" s="48">
        <v>92368</v>
      </c>
      <c r="R32" s="40">
        <v>324</v>
      </c>
      <c r="S32" s="40">
        <v>6</v>
      </c>
      <c r="T32" s="53">
        <v>1.8518518518518517E-2</v>
      </c>
      <c r="V32" s="48">
        <v>93501</v>
      </c>
      <c r="W32" s="40">
        <v>2089</v>
      </c>
      <c r="X32" s="40">
        <v>21</v>
      </c>
      <c r="Y32" s="53">
        <v>1.0052656773575874E-2</v>
      </c>
    </row>
    <row r="33" spans="2:25" x14ac:dyDescent="0.25">
      <c r="B33" s="48">
        <v>92551</v>
      </c>
      <c r="C33" s="40">
        <v>7019</v>
      </c>
      <c r="D33" s="40">
        <v>128</v>
      </c>
      <c r="E33" s="53">
        <v>1.8236215985183074E-2</v>
      </c>
      <c r="G33" s="48">
        <v>92570</v>
      </c>
      <c r="H33" s="40">
        <v>14426</v>
      </c>
      <c r="I33" s="40">
        <v>264</v>
      </c>
      <c r="J33" s="53">
        <v>1.8300291140995423E-2</v>
      </c>
      <c r="L33" s="48">
        <v>92553</v>
      </c>
      <c r="M33" s="40">
        <v>20026</v>
      </c>
      <c r="N33" s="40">
        <v>502</v>
      </c>
      <c r="O33" s="53">
        <v>2.5067412363926896E-2</v>
      </c>
      <c r="Q33" s="48">
        <v>92410</v>
      </c>
      <c r="R33" s="40">
        <v>13092</v>
      </c>
      <c r="S33" s="40">
        <v>242</v>
      </c>
      <c r="T33" s="53">
        <v>1.8484570730216927E-2</v>
      </c>
      <c r="V33" s="48">
        <v>92395</v>
      </c>
      <c r="W33" s="40">
        <v>12641</v>
      </c>
      <c r="X33" s="40">
        <v>127</v>
      </c>
      <c r="Y33" s="53">
        <v>1.0046673522664347E-2</v>
      </c>
    </row>
    <row r="34" spans="2:25" x14ac:dyDescent="0.25">
      <c r="B34" s="48">
        <v>90059</v>
      </c>
      <c r="C34" s="40">
        <v>3501</v>
      </c>
      <c r="D34" s="40">
        <v>63</v>
      </c>
      <c r="E34" s="53">
        <v>1.7994858611825194E-2</v>
      </c>
      <c r="G34" s="48">
        <v>93562</v>
      </c>
      <c r="H34" s="40">
        <v>876</v>
      </c>
      <c r="I34" s="40">
        <v>16</v>
      </c>
      <c r="J34" s="53">
        <v>1.8264840182648401E-2</v>
      </c>
      <c r="L34" s="48">
        <v>90061</v>
      </c>
      <c r="M34" s="40">
        <v>2596</v>
      </c>
      <c r="N34" s="40">
        <v>65</v>
      </c>
      <c r="O34" s="53">
        <v>2.5038520801232665E-2</v>
      </c>
      <c r="Q34" s="48">
        <v>92557</v>
      </c>
      <c r="R34" s="40">
        <v>15348</v>
      </c>
      <c r="S34" s="40">
        <v>282</v>
      </c>
      <c r="T34" s="53">
        <v>1.8373729476153244E-2</v>
      </c>
      <c r="V34" s="48">
        <v>93523</v>
      </c>
      <c r="W34" s="40">
        <v>504</v>
      </c>
      <c r="X34" s="40">
        <v>5</v>
      </c>
      <c r="Y34" s="53">
        <v>9.9206349206349201E-3</v>
      </c>
    </row>
    <row r="35" spans="2:25" x14ac:dyDescent="0.25">
      <c r="B35" s="47">
        <v>93257</v>
      </c>
      <c r="C35" s="41">
        <v>23670</v>
      </c>
      <c r="D35" s="41">
        <v>417</v>
      </c>
      <c r="E35" s="52">
        <v>1.7617237008871991E-2</v>
      </c>
      <c r="G35" s="47">
        <v>92551</v>
      </c>
      <c r="H35" s="41">
        <v>7016</v>
      </c>
      <c r="I35" s="41">
        <v>127</v>
      </c>
      <c r="J35" s="52">
        <v>1.8101482326111744E-2</v>
      </c>
      <c r="L35" s="47">
        <v>93256</v>
      </c>
      <c r="M35" s="41">
        <v>1434</v>
      </c>
      <c r="N35" s="41">
        <v>35</v>
      </c>
      <c r="O35" s="52">
        <v>2.4407252440725245E-2</v>
      </c>
      <c r="Q35" s="47">
        <v>90242</v>
      </c>
      <c r="R35" s="41">
        <v>11992</v>
      </c>
      <c r="S35" s="41">
        <v>215</v>
      </c>
      <c r="T35" s="52">
        <v>1.7928619079386258E-2</v>
      </c>
      <c r="V35" s="47">
        <v>93227</v>
      </c>
      <c r="W35" s="41">
        <v>608</v>
      </c>
      <c r="X35" s="41">
        <v>6</v>
      </c>
      <c r="Y35" s="52">
        <v>9.8684210526315784E-3</v>
      </c>
    </row>
    <row r="36" spans="2:25" x14ac:dyDescent="0.25">
      <c r="B36" s="48">
        <v>92548</v>
      </c>
      <c r="C36" s="40">
        <v>2296</v>
      </c>
      <c r="D36" s="40">
        <v>40</v>
      </c>
      <c r="E36" s="53">
        <v>1.7421602787456445E-2</v>
      </c>
      <c r="G36" s="48">
        <v>93267</v>
      </c>
      <c r="H36" s="40">
        <v>1720</v>
      </c>
      <c r="I36" s="40">
        <v>31</v>
      </c>
      <c r="J36" s="53">
        <v>1.802325581395349E-2</v>
      </c>
      <c r="L36" s="48">
        <v>90723</v>
      </c>
      <c r="M36" s="40">
        <v>12866</v>
      </c>
      <c r="N36" s="40">
        <v>314</v>
      </c>
      <c r="O36" s="53">
        <v>2.4405409606715375E-2</v>
      </c>
      <c r="Q36" s="48">
        <v>90723</v>
      </c>
      <c r="R36" s="40">
        <v>12863</v>
      </c>
      <c r="S36" s="40">
        <v>228</v>
      </c>
      <c r="T36" s="53">
        <v>1.7725258493353029E-2</v>
      </c>
      <c r="V36" s="48">
        <v>92346</v>
      </c>
      <c r="W36" s="40">
        <v>18041</v>
      </c>
      <c r="X36" s="40">
        <v>175</v>
      </c>
      <c r="Y36" s="53">
        <v>9.7001274873898344E-3</v>
      </c>
    </row>
    <row r="37" spans="2:25" x14ac:dyDescent="0.25">
      <c r="B37" s="48">
        <v>93512</v>
      </c>
      <c r="C37" s="40">
        <v>115</v>
      </c>
      <c r="D37" s="40">
        <v>2</v>
      </c>
      <c r="E37" s="53">
        <v>1.7391304347826087E-2</v>
      </c>
      <c r="G37" s="48">
        <v>92311</v>
      </c>
      <c r="H37" s="40">
        <v>11608</v>
      </c>
      <c r="I37" s="40">
        <v>209</v>
      </c>
      <c r="J37" s="53">
        <v>1.8004824259131632E-2</v>
      </c>
      <c r="L37" s="48">
        <v>92407</v>
      </c>
      <c r="M37" s="40">
        <v>18725</v>
      </c>
      <c r="N37" s="40">
        <v>454</v>
      </c>
      <c r="O37" s="53">
        <v>2.4245660881174899E-2</v>
      </c>
      <c r="Q37" s="48">
        <v>93553</v>
      </c>
      <c r="R37" s="40">
        <v>683</v>
      </c>
      <c r="S37" s="40">
        <v>12</v>
      </c>
      <c r="T37" s="53">
        <v>1.7569546120058566E-2</v>
      </c>
      <c r="V37" s="48">
        <v>92408</v>
      </c>
      <c r="W37" s="40">
        <v>3674</v>
      </c>
      <c r="X37" s="40">
        <v>35</v>
      </c>
      <c r="Y37" s="53">
        <v>9.5264017419706051E-3</v>
      </c>
    </row>
    <row r="38" spans="2:25" x14ac:dyDescent="0.25">
      <c r="B38" s="48">
        <v>90032</v>
      </c>
      <c r="C38" s="40">
        <v>58</v>
      </c>
      <c r="D38" s="40">
        <v>1</v>
      </c>
      <c r="E38" s="53">
        <v>1.7241379310344827E-2</v>
      </c>
      <c r="G38" s="48">
        <v>92313</v>
      </c>
      <c r="H38" s="40">
        <v>4427</v>
      </c>
      <c r="I38" s="40">
        <v>78</v>
      </c>
      <c r="J38" s="53">
        <v>1.7619155184097582E-2</v>
      </c>
      <c r="L38" s="48">
        <v>92395</v>
      </c>
      <c r="M38" s="40">
        <v>12609</v>
      </c>
      <c r="N38" s="40">
        <v>302</v>
      </c>
      <c r="O38" s="53">
        <v>2.3951146006820526E-2</v>
      </c>
      <c r="Q38" s="48">
        <v>91792</v>
      </c>
      <c r="R38" s="40">
        <v>9305</v>
      </c>
      <c r="S38" s="40">
        <v>163</v>
      </c>
      <c r="T38" s="53">
        <v>1.7517463729177861E-2</v>
      </c>
      <c r="V38" s="48">
        <v>93223</v>
      </c>
      <c r="W38" s="40">
        <v>2772</v>
      </c>
      <c r="X38" s="40">
        <v>26</v>
      </c>
      <c r="Y38" s="53">
        <v>9.3795093795093799E-3</v>
      </c>
    </row>
    <row r="39" spans="2:25" x14ac:dyDescent="0.25">
      <c r="B39" s="48">
        <v>93202</v>
      </c>
      <c r="C39" s="40">
        <v>1167</v>
      </c>
      <c r="D39" s="40">
        <v>20</v>
      </c>
      <c r="E39" s="53">
        <v>1.713796058269066E-2</v>
      </c>
      <c r="G39" s="48">
        <v>93552</v>
      </c>
      <c r="H39" s="40">
        <v>10167</v>
      </c>
      <c r="I39" s="40">
        <v>179</v>
      </c>
      <c r="J39" s="53">
        <v>1.7605980131798957E-2</v>
      </c>
      <c r="L39" s="48">
        <v>91387</v>
      </c>
      <c r="M39" s="40">
        <v>14278</v>
      </c>
      <c r="N39" s="40">
        <v>337</v>
      </c>
      <c r="O39" s="53">
        <v>2.3602745482560583E-2</v>
      </c>
      <c r="Q39" s="48">
        <v>93512</v>
      </c>
      <c r="R39" s="40">
        <v>115</v>
      </c>
      <c r="S39" s="40">
        <v>2</v>
      </c>
      <c r="T39" s="53">
        <v>1.7391304347826087E-2</v>
      </c>
      <c r="V39" s="48">
        <v>92372</v>
      </c>
      <c r="W39" s="40">
        <v>1928</v>
      </c>
      <c r="X39" s="40">
        <v>18</v>
      </c>
      <c r="Y39" s="53">
        <v>9.3360995850622405E-3</v>
      </c>
    </row>
    <row r="40" spans="2:25" x14ac:dyDescent="0.25">
      <c r="B40" s="48">
        <v>92311</v>
      </c>
      <c r="C40" s="40">
        <v>11585</v>
      </c>
      <c r="D40" s="40">
        <v>198</v>
      </c>
      <c r="E40" s="53">
        <v>1.7091066033664223E-2</v>
      </c>
      <c r="G40" s="48">
        <v>90002</v>
      </c>
      <c r="H40" s="40">
        <v>3250</v>
      </c>
      <c r="I40" s="40">
        <v>57</v>
      </c>
      <c r="J40" s="53">
        <v>1.7538461538461537E-2</v>
      </c>
      <c r="L40" s="48">
        <v>92335</v>
      </c>
      <c r="M40" s="40">
        <v>23482</v>
      </c>
      <c r="N40" s="40">
        <v>551</v>
      </c>
      <c r="O40" s="53">
        <v>2.3464781534792607E-2</v>
      </c>
      <c r="Q40" s="48">
        <v>92220</v>
      </c>
      <c r="R40" s="40">
        <v>863</v>
      </c>
      <c r="S40" s="40">
        <v>15</v>
      </c>
      <c r="T40" s="53">
        <v>1.7381228273464659E-2</v>
      </c>
      <c r="V40" s="48">
        <v>92335</v>
      </c>
      <c r="W40" s="40">
        <v>23516</v>
      </c>
      <c r="X40" s="40">
        <v>217</v>
      </c>
      <c r="Y40" s="53">
        <v>9.2277598230991673E-3</v>
      </c>
    </row>
    <row r="41" spans="2:25" x14ac:dyDescent="0.25">
      <c r="B41" s="48">
        <v>93219</v>
      </c>
      <c r="C41" s="40">
        <v>2068</v>
      </c>
      <c r="D41" s="40">
        <v>35</v>
      </c>
      <c r="E41" s="53">
        <v>1.6924564796905222E-2</v>
      </c>
      <c r="G41" s="48">
        <v>93256</v>
      </c>
      <c r="H41" s="40">
        <v>1435</v>
      </c>
      <c r="I41" s="40">
        <v>25</v>
      </c>
      <c r="J41" s="53">
        <v>1.7421602787456445E-2</v>
      </c>
      <c r="L41" s="48">
        <v>90222</v>
      </c>
      <c r="M41" s="40">
        <v>7432</v>
      </c>
      <c r="N41" s="40">
        <v>170</v>
      </c>
      <c r="O41" s="53">
        <v>2.2874058127018298E-2</v>
      </c>
      <c r="Q41" s="48">
        <v>92311</v>
      </c>
      <c r="R41" s="40">
        <v>11587</v>
      </c>
      <c r="S41" s="40">
        <v>199</v>
      </c>
      <c r="T41" s="53">
        <v>1.7174419608181581E-2</v>
      </c>
      <c r="V41" s="48">
        <v>92394</v>
      </c>
      <c r="W41" s="40">
        <v>9625</v>
      </c>
      <c r="X41" s="40">
        <v>88</v>
      </c>
      <c r="Y41" s="53">
        <v>9.1428571428571435E-3</v>
      </c>
    </row>
    <row r="42" spans="2:25" x14ac:dyDescent="0.25">
      <c r="B42" s="47">
        <v>92347</v>
      </c>
      <c r="C42" s="41">
        <v>296</v>
      </c>
      <c r="D42" s="41">
        <v>5</v>
      </c>
      <c r="E42" s="52">
        <v>1.6891891891891893E-2</v>
      </c>
      <c r="G42" s="47">
        <v>90602</v>
      </c>
      <c r="H42" s="41">
        <v>8004</v>
      </c>
      <c r="I42" s="41">
        <v>139</v>
      </c>
      <c r="J42" s="52">
        <v>1.7366316841579209E-2</v>
      </c>
      <c r="L42" s="47">
        <v>92309</v>
      </c>
      <c r="M42" s="41">
        <v>175</v>
      </c>
      <c r="N42" s="41">
        <v>4</v>
      </c>
      <c r="O42" s="52">
        <v>2.2857142857142857E-2</v>
      </c>
      <c r="Q42" s="47">
        <v>93244</v>
      </c>
      <c r="R42" s="41">
        <v>236</v>
      </c>
      <c r="S42" s="41">
        <v>4</v>
      </c>
      <c r="T42" s="52">
        <v>1.6949152542372881E-2</v>
      </c>
      <c r="V42" s="47">
        <v>92405</v>
      </c>
      <c r="W42" s="41">
        <v>9375</v>
      </c>
      <c r="X42" s="41">
        <v>85</v>
      </c>
      <c r="Y42" s="52">
        <v>9.0666666666666673E-3</v>
      </c>
    </row>
    <row r="43" spans="2:25" x14ac:dyDescent="0.25">
      <c r="B43" s="48">
        <v>93560</v>
      </c>
      <c r="C43" s="40">
        <v>6875</v>
      </c>
      <c r="D43" s="40">
        <v>116</v>
      </c>
      <c r="E43" s="53">
        <v>1.6872727272727272E-2</v>
      </c>
      <c r="G43" s="48">
        <v>92553</v>
      </c>
      <c r="H43" s="40">
        <v>20037</v>
      </c>
      <c r="I43" s="40">
        <v>343</v>
      </c>
      <c r="J43" s="53">
        <v>1.7118331087488146E-2</v>
      </c>
      <c r="L43" s="48">
        <v>93591</v>
      </c>
      <c r="M43" s="40">
        <v>2035</v>
      </c>
      <c r="N43" s="40">
        <v>46</v>
      </c>
      <c r="O43" s="53">
        <v>2.2604422604422605E-2</v>
      </c>
      <c r="Q43" s="48">
        <v>92570</v>
      </c>
      <c r="R43" s="40">
        <v>14456</v>
      </c>
      <c r="S43" s="40">
        <v>239</v>
      </c>
      <c r="T43" s="53">
        <v>1.6532927504150526E-2</v>
      </c>
      <c r="V43" s="48">
        <v>93527</v>
      </c>
      <c r="W43" s="40">
        <v>1010</v>
      </c>
      <c r="X43" s="40">
        <v>9</v>
      </c>
      <c r="Y43" s="53">
        <v>8.9108910891089101E-3</v>
      </c>
    </row>
    <row r="44" spans="2:25" x14ac:dyDescent="0.25">
      <c r="B44" s="48">
        <v>93267</v>
      </c>
      <c r="C44" s="40">
        <v>1722</v>
      </c>
      <c r="D44" s="40">
        <v>29</v>
      </c>
      <c r="E44" s="53">
        <v>1.6840882694541232E-2</v>
      </c>
      <c r="G44" s="48">
        <v>92407</v>
      </c>
      <c r="H44" s="40">
        <v>18679</v>
      </c>
      <c r="I44" s="40">
        <v>314</v>
      </c>
      <c r="J44" s="53">
        <v>1.6810321751699771E-2</v>
      </c>
      <c r="L44" s="48">
        <v>90602</v>
      </c>
      <c r="M44" s="40">
        <v>8013</v>
      </c>
      <c r="N44" s="40">
        <v>180</v>
      </c>
      <c r="O44" s="53">
        <v>2.2463496817671284E-2</v>
      </c>
      <c r="Q44" s="48">
        <v>93250</v>
      </c>
      <c r="R44" s="40">
        <v>975</v>
      </c>
      <c r="S44" s="40">
        <v>16</v>
      </c>
      <c r="T44" s="53">
        <v>1.641025641025641E-2</v>
      </c>
      <c r="V44" s="48">
        <v>90302</v>
      </c>
      <c r="W44" s="40">
        <v>10929</v>
      </c>
      <c r="X44" s="40">
        <v>97</v>
      </c>
      <c r="Y44" s="53">
        <v>8.8754689358587248E-3</v>
      </c>
    </row>
    <row r="45" spans="2:25" x14ac:dyDescent="0.25">
      <c r="B45" s="48">
        <v>90732</v>
      </c>
      <c r="C45" s="40">
        <v>244</v>
      </c>
      <c r="D45" s="40">
        <v>4</v>
      </c>
      <c r="E45" s="53">
        <v>1.6393442622950821E-2</v>
      </c>
      <c r="G45" s="48">
        <v>92408</v>
      </c>
      <c r="H45" s="40">
        <v>3700</v>
      </c>
      <c r="I45" s="40">
        <v>62</v>
      </c>
      <c r="J45" s="53">
        <v>1.6756756756756756E-2</v>
      </c>
      <c r="L45" s="48">
        <v>93543</v>
      </c>
      <c r="M45" s="40">
        <v>3789</v>
      </c>
      <c r="N45" s="40">
        <v>85</v>
      </c>
      <c r="O45" s="53">
        <v>2.2433359725521247E-2</v>
      </c>
      <c r="Q45" s="48">
        <v>91768</v>
      </c>
      <c r="R45" s="40">
        <v>8249</v>
      </c>
      <c r="S45" s="40">
        <v>135</v>
      </c>
      <c r="T45" s="53">
        <v>1.6365620075160625E-2</v>
      </c>
      <c r="V45" s="48">
        <v>90723</v>
      </c>
      <c r="W45" s="40">
        <v>12859</v>
      </c>
      <c r="X45" s="40">
        <v>114</v>
      </c>
      <c r="Y45" s="53">
        <v>8.8653861108950929E-3</v>
      </c>
    </row>
    <row r="46" spans="2:25" x14ac:dyDescent="0.25">
      <c r="B46" s="48">
        <v>92395</v>
      </c>
      <c r="C46" s="40">
        <v>12600</v>
      </c>
      <c r="D46" s="40">
        <v>206</v>
      </c>
      <c r="E46" s="53">
        <v>1.6349206349206349E-2</v>
      </c>
      <c r="G46" s="48">
        <v>92395</v>
      </c>
      <c r="H46" s="40">
        <v>12597</v>
      </c>
      <c r="I46" s="40">
        <v>211</v>
      </c>
      <c r="J46" s="53">
        <v>1.6750019845995077E-2</v>
      </c>
      <c r="L46" s="48">
        <v>93261</v>
      </c>
      <c r="M46" s="40">
        <v>627</v>
      </c>
      <c r="N46" s="40">
        <v>14</v>
      </c>
      <c r="O46" s="53">
        <v>2.2328548644338118E-2</v>
      </c>
      <c r="Q46" s="48">
        <v>90262</v>
      </c>
      <c r="R46" s="40">
        <v>14687</v>
      </c>
      <c r="S46" s="40">
        <v>240</v>
      </c>
      <c r="T46" s="53">
        <v>1.6340981820657723E-2</v>
      </c>
      <c r="V46" s="48">
        <v>92316</v>
      </c>
      <c r="W46" s="40">
        <v>5940</v>
      </c>
      <c r="X46" s="40">
        <v>52</v>
      </c>
      <c r="Y46" s="53">
        <v>8.7542087542087539E-3</v>
      </c>
    </row>
    <row r="47" spans="2:25" x14ac:dyDescent="0.25">
      <c r="B47" s="48">
        <v>93552</v>
      </c>
      <c r="C47" s="40">
        <v>10172</v>
      </c>
      <c r="D47" s="40">
        <v>166</v>
      </c>
      <c r="E47" s="53">
        <v>1.6319307904050333E-2</v>
      </c>
      <c r="G47" s="48">
        <v>92335</v>
      </c>
      <c r="H47" s="40">
        <v>23474</v>
      </c>
      <c r="I47" s="40">
        <v>391</v>
      </c>
      <c r="J47" s="53">
        <v>1.6656726591122092E-2</v>
      </c>
      <c r="L47" s="48">
        <v>92408</v>
      </c>
      <c r="M47" s="40">
        <v>3681</v>
      </c>
      <c r="N47" s="40">
        <v>82</v>
      </c>
      <c r="O47" s="53">
        <v>2.2276555283890248E-2</v>
      </c>
      <c r="Q47" s="48">
        <v>90059</v>
      </c>
      <c r="R47" s="40">
        <v>3515</v>
      </c>
      <c r="S47" s="40">
        <v>56</v>
      </c>
      <c r="T47" s="53">
        <v>1.5931721194879088E-2</v>
      </c>
      <c r="V47" s="48">
        <v>93544</v>
      </c>
      <c r="W47" s="40">
        <v>459</v>
      </c>
      <c r="X47" s="40">
        <v>4</v>
      </c>
      <c r="Y47" s="53">
        <v>8.7145969498910684E-3</v>
      </c>
    </row>
    <row r="48" spans="2:25" x14ac:dyDescent="0.25">
      <c r="B48" s="48">
        <v>92220</v>
      </c>
      <c r="C48" s="40">
        <v>861</v>
      </c>
      <c r="D48" s="40">
        <v>14</v>
      </c>
      <c r="E48" s="53">
        <v>1.6260162601626018E-2</v>
      </c>
      <c r="G48" s="48">
        <v>91768</v>
      </c>
      <c r="H48" s="40">
        <v>8241</v>
      </c>
      <c r="I48" s="40">
        <v>136</v>
      </c>
      <c r="J48" s="53">
        <v>1.6502851595680136E-2</v>
      </c>
      <c r="L48" s="48">
        <v>92225</v>
      </c>
      <c r="M48" s="40">
        <v>6834</v>
      </c>
      <c r="N48" s="40">
        <v>150</v>
      </c>
      <c r="O48" s="53">
        <v>2.1949078138718173E-2</v>
      </c>
      <c r="Q48" s="48">
        <v>90047</v>
      </c>
      <c r="R48" s="40">
        <v>4607</v>
      </c>
      <c r="S48" s="40">
        <v>73</v>
      </c>
      <c r="T48" s="53">
        <v>1.5845452572172781E-2</v>
      </c>
      <c r="V48" s="48">
        <v>93267</v>
      </c>
      <c r="W48" s="40">
        <v>1723</v>
      </c>
      <c r="X48" s="40">
        <v>15</v>
      </c>
      <c r="Y48" s="53">
        <v>8.7057457922228663E-3</v>
      </c>
    </row>
    <row r="49" spans="2:25" x14ac:dyDescent="0.25">
      <c r="B49" s="47">
        <v>92501</v>
      </c>
      <c r="C49" s="41">
        <v>434</v>
      </c>
      <c r="D49" s="41">
        <v>7</v>
      </c>
      <c r="E49" s="52">
        <v>1.6129032258064516E-2</v>
      </c>
      <c r="G49" s="47">
        <v>92557</v>
      </c>
      <c r="H49" s="41">
        <v>15309</v>
      </c>
      <c r="I49" s="41">
        <v>252</v>
      </c>
      <c r="J49" s="52">
        <v>1.646090534979424E-2</v>
      </c>
      <c r="L49" s="47">
        <v>91764</v>
      </c>
      <c r="M49" s="41">
        <v>15787</v>
      </c>
      <c r="N49" s="41">
        <v>346</v>
      </c>
      <c r="O49" s="52">
        <v>2.191676696015709E-2</v>
      </c>
      <c r="Q49" s="47">
        <v>90221</v>
      </c>
      <c r="R49" s="41">
        <v>11257</v>
      </c>
      <c r="S49" s="41">
        <v>178</v>
      </c>
      <c r="T49" s="52">
        <v>1.5812383405880787E-2</v>
      </c>
      <c r="V49" s="47">
        <v>92557</v>
      </c>
      <c r="W49" s="41">
        <v>15351</v>
      </c>
      <c r="X49" s="41">
        <v>131</v>
      </c>
      <c r="Y49" s="52">
        <v>8.533646016546154E-3</v>
      </c>
    </row>
    <row r="50" spans="2:25" x14ac:dyDescent="0.25">
      <c r="B50" s="48">
        <v>93292</v>
      </c>
      <c r="C50" s="40">
        <v>13903</v>
      </c>
      <c r="D50" s="40">
        <v>224</v>
      </c>
      <c r="E50" s="53">
        <v>1.611163058332734E-2</v>
      </c>
      <c r="G50" s="48">
        <v>93219</v>
      </c>
      <c r="H50" s="40">
        <v>2069</v>
      </c>
      <c r="I50" s="40">
        <v>34</v>
      </c>
      <c r="J50" s="53">
        <v>1.6433059449009184E-2</v>
      </c>
      <c r="L50" s="48">
        <v>93552</v>
      </c>
      <c r="M50" s="40">
        <v>10163</v>
      </c>
      <c r="N50" s="40">
        <v>217</v>
      </c>
      <c r="O50" s="53">
        <v>2.135196300305028E-2</v>
      </c>
      <c r="Q50" s="48">
        <v>92530</v>
      </c>
      <c r="R50" s="40">
        <v>16915</v>
      </c>
      <c r="S50" s="40">
        <v>264</v>
      </c>
      <c r="T50" s="53">
        <v>1.5607449009754656E-2</v>
      </c>
      <c r="V50" s="48">
        <v>91761</v>
      </c>
      <c r="W50" s="40">
        <v>16512</v>
      </c>
      <c r="X50" s="40">
        <v>138</v>
      </c>
      <c r="Y50" s="53">
        <v>8.357558139534883E-3</v>
      </c>
    </row>
    <row r="51" spans="2:25" x14ac:dyDescent="0.25">
      <c r="B51" s="48">
        <v>90222</v>
      </c>
      <c r="C51" s="40">
        <v>7427</v>
      </c>
      <c r="D51" s="40">
        <v>119</v>
      </c>
      <c r="E51" s="53">
        <v>1.6022620169651274E-2</v>
      </c>
      <c r="G51" s="48">
        <v>92394</v>
      </c>
      <c r="H51" s="40">
        <v>9598</v>
      </c>
      <c r="I51" s="40">
        <v>157</v>
      </c>
      <c r="J51" s="53">
        <v>1.6357574494686392E-2</v>
      </c>
      <c r="L51" s="48">
        <v>93219</v>
      </c>
      <c r="M51" s="40">
        <v>2066</v>
      </c>
      <c r="N51" s="40">
        <v>44</v>
      </c>
      <c r="O51" s="53">
        <v>2.1297192642787996E-2</v>
      </c>
      <c r="Q51" s="48">
        <v>91730</v>
      </c>
      <c r="R51" s="40">
        <v>24479</v>
      </c>
      <c r="S51" s="40">
        <v>376</v>
      </c>
      <c r="T51" s="53">
        <v>1.5360104579435435E-2</v>
      </c>
      <c r="V51" s="48">
        <v>92543</v>
      </c>
      <c r="W51" s="40">
        <v>12588</v>
      </c>
      <c r="X51" s="40">
        <v>102</v>
      </c>
      <c r="Y51" s="53">
        <v>8.1029551954242135E-3</v>
      </c>
    </row>
    <row r="52" spans="2:25" x14ac:dyDescent="0.25">
      <c r="B52" s="48">
        <v>92530</v>
      </c>
      <c r="C52" s="40">
        <v>16814</v>
      </c>
      <c r="D52" s="40">
        <v>269</v>
      </c>
      <c r="E52" s="53">
        <v>1.5998572618056383E-2</v>
      </c>
      <c r="G52" s="48">
        <v>93270</v>
      </c>
      <c r="H52" s="40">
        <v>1659</v>
      </c>
      <c r="I52" s="40">
        <v>27</v>
      </c>
      <c r="J52" s="53">
        <v>1.62748643761302E-2</v>
      </c>
      <c r="L52" s="48">
        <v>93244</v>
      </c>
      <c r="M52" s="40">
        <v>235</v>
      </c>
      <c r="N52" s="40">
        <v>5</v>
      </c>
      <c r="O52" s="53">
        <v>2.1276595744680851E-2</v>
      </c>
      <c r="Q52" s="48">
        <v>90305</v>
      </c>
      <c r="R52" s="40">
        <v>6056</v>
      </c>
      <c r="S52" s="40">
        <v>93</v>
      </c>
      <c r="T52" s="53">
        <v>1.5356671070013209E-2</v>
      </c>
      <c r="V52" s="48">
        <v>92374</v>
      </c>
      <c r="W52" s="40">
        <v>13545</v>
      </c>
      <c r="X52" s="40">
        <v>109</v>
      </c>
      <c r="Y52" s="53">
        <v>8.047249907715024E-3</v>
      </c>
    </row>
    <row r="53" spans="2:25" x14ac:dyDescent="0.25">
      <c r="B53" s="48">
        <v>92316</v>
      </c>
      <c r="C53" s="40">
        <v>5943</v>
      </c>
      <c r="D53" s="40">
        <v>94</v>
      </c>
      <c r="E53" s="53">
        <v>1.5816927477704863E-2</v>
      </c>
      <c r="G53" s="48">
        <v>93292</v>
      </c>
      <c r="H53" s="40">
        <v>13927</v>
      </c>
      <c r="I53" s="40">
        <v>226</v>
      </c>
      <c r="J53" s="53">
        <v>1.6227471817333236E-2</v>
      </c>
      <c r="L53" s="48">
        <v>92530</v>
      </c>
      <c r="M53" s="40">
        <v>16891</v>
      </c>
      <c r="N53" s="40">
        <v>356</v>
      </c>
      <c r="O53" s="53">
        <v>2.1076312829317389E-2</v>
      </c>
      <c r="Q53" s="48">
        <v>92398</v>
      </c>
      <c r="R53" s="40">
        <v>653</v>
      </c>
      <c r="S53" s="40">
        <v>10</v>
      </c>
      <c r="T53" s="53">
        <v>1.5313935681470138E-2</v>
      </c>
      <c r="V53" s="48">
        <v>92230</v>
      </c>
      <c r="W53" s="40">
        <v>877</v>
      </c>
      <c r="X53" s="40">
        <v>7</v>
      </c>
      <c r="Y53" s="53">
        <v>7.98175598631699E-3</v>
      </c>
    </row>
    <row r="54" spans="2:25" x14ac:dyDescent="0.25">
      <c r="B54" s="48">
        <v>93215</v>
      </c>
      <c r="C54" s="40">
        <v>11193</v>
      </c>
      <c r="D54" s="40">
        <v>177</v>
      </c>
      <c r="E54" s="53">
        <v>1.5813454837845083E-2</v>
      </c>
      <c r="G54" s="48">
        <v>92220</v>
      </c>
      <c r="H54" s="40">
        <v>863</v>
      </c>
      <c r="I54" s="40">
        <v>14</v>
      </c>
      <c r="J54" s="53">
        <v>1.6222479721900347E-2</v>
      </c>
      <c r="L54" s="48">
        <v>93235</v>
      </c>
      <c r="M54" s="40">
        <v>1330</v>
      </c>
      <c r="N54" s="40">
        <v>28</v>
      </c>
      <c r="O54" s="53">
        <v>2.1052631578947368E-2</v>
      </c>
      <c r="Q54" s="48">
        <v>92394</v>
      </c>
      <c r="R54" s="40">
        <v>9619</v>
      </c>
      <c r="S54" s="40">
        <v>147</v>
      </c>
      <c r="T54" s="53">
        <v>1.5282253872543923E-2</v>
      </c>
      <c r="V54" s="48">
        <v>92342</v>
      </c>
      <c r="W54" s="40">
        <v>3008</v>
      </c>
      <c r="X54" s="40">
        <v>24</v>
      </c>
      <c r="Y54" s="53">
        <v>7.9787234042553185E-3</v>
      </c>
    </row>
    <row r="55" spans="2:25" x14ac:dyDescent="0.25">
      <c r="B55" s="48">
        <v>92376</v>
      </c>
      <c r="C55" s="40">
        <v>22101</v>
      </c>
      <c r="D55" s="40">
        <v>347</v>
      </c>
      <c r="E55" s="53">
        <v>1.5700647029546173E-2</v>
      </c>
      <c r="G55" s="48">
        <v>92555</v>
      </c>
      <c r="H55" s="40">
        <v>6831</v>
      </c>
      <c r="I55" s="40">
        <v>110</v>
      </c>
      <c r="J55" s="53">
        <v>1.610305958132045E-2</v>
      </c>
      <c r="L55" s="48">
        <v>92377</v>
      </c>
      <c r="M55" s="40">
        <v>5446</v>
      </c>
      <c r="N55" s="40">
        <v>114</v>
      </c>
      <c r="O55" s="53">
        <v>2.0932794711715021E-2</v>
      </c>
      <c r="Q55" s="48">
        <v>92337</v>
      </c>
      <c r="R55" s="40">
        <v>9475</v>
      </c>
      <c r="S55" s="40">
        <v>144</v>
      </c>
      <c r="T55" s="53">
        <v>1.5197889182058048E-2</v>
      </c>
      <c r="V55" s="48">
        <v>90602</v>
      </c>
      <c r="W55" s="40">
        <v>8025</v>
      </c>
      <c r="X55" s="40">
        <v>64</v>
      </c>
      <c r="Y55" s="53">
        <v>7.9750778816199373E-3</v>
      </c>
    </row>
    <row r="56" spans="2:25" x14ac:dyDescent="0.25">
      <c r="B56" s="47">
        <v>91387</v>
      </c>
      <c r="C56" s="41">
        <v>14211</v>
      </c>
      <c r="D56" s="41">
        <v>221</v>
      </c>
      <c r="E56" s="52">
        <v>1.5551333474069383E-2</v>
      </c>
      <c r="G56" s="47">
        <v>92411</v>
      </c>
      <c r="H56" s="41">
        <v>6599</v>
      </c>
      <c r="I56" s="41">
        <v>106</v>
      </c>
      <c r="J56" s="52">
        <v>1.6063039854523412E-2</v>
      </c>
      <c r="L56" s="47">
        <v>91730</v>
      </c>
      <c r="M56" s="41">
        <v>24479</v>
      </c>
      <c r="N56" s="41">
        <v>512</v>
      </c>
      <c r="O56" s="52">
        <v>2.0915887086890805E-2</v>
      </c>
      <c r="Q56" s="47">
        <v>90040</v>
      </c>
      <c r="R56" s="41">
        <v>3229</v>
      </c>
      <c r="S56" s="41">
        <v>49</v>
      </c>
      <c r="T56" s="52">
        <v>1.5174976772994736E-2</v>
      </c>
      <c r="V56" s="47">
        <v>92548</v>
      </c>
      <c r="W56" s="41">
        <v>2292</v>
      </c>
      <c r="X56" s="41">
        <v>18</v>
      </c>
      <c r="Y56" s="52">
        <v>7.8534031413612562E-3</v>
      </c>
    </row>
    <row r="57" spans="2:25" x14ac:dyDescent="0.25">
      <c r="B57" s="48">
        <v>93274</v>
      </c>
      <c r="C57" s="40">
        <v>22789</v>
      </c>
      <c r="D57" s="40">
        <v>353</v>
      </c>
      <c r="E57" s="53">
        <v>1.5489929351880294E-2</v>
      </c>
      <c r="G57" s="48">
        <v>92376</v>
      </c>
      <c r="H57" s="40">
        <v>22084</v>
      </c>
      <c r="I57" s="40">
        <v>353</v>
      </c>
      <c r="J57" s="53">
        <v>1.5984423111755117E-2</v>
      </c>
      <c r="L57" s="48">
        <v>92567</v>
      </c>
      <c r="M57" s="40">
        <v>2678</v>
      </c>
      <c r="N57" s="40">
        <v>56</v>
      </c>
      <c r="O57" s="53">
        <v>2.0911127707244213E-2</v>
      </c>
      <c r="Q57" s="48">
        <v>92225</v>
      </c>
      <c r="R57" s="40">
        <v>6837</v>
      </c>
      <c r="S57" s="40">
        <v>103</v>
      </c>
      <c r="T57" s="53">
        <v>1.5065087026473599E-2</v>
      </c>
      <c r="V57" s="48">
        <v>93550</v>
      </c>
      <c r="W57" s="40">
        <v>22572</v>
      </c>
      <c r="X57" s="40">
        <v>175</v>
      </c>
      <c r="Y57" s="53">
        <v>7.7529682792840688E-3</v>
      </c>
    </row>
    <row r="58" spans="2:25" x14ac:dyDescent="0.25">
      <c r="B58" s="48">
        <v>93277</v>
      </c>
      <c r="C58" s="40">
        <v>19278</v>
      </c>
      <c r="D58" s="40">
        <v>298</v>
      </c>
      <c r="E58" s="53">
        <v>1.5458035065878202E-2</v>
      </c>
      <c r="G58" s="48">
        <v>90305</v>
      </c>
      <c r="H58" s="40">
        <v>6058</v>
      </c>
      <c r="I58" s="40">
        <v>96</v>
      </c>
      <c r="J58" s="53">
        <v>1.5846814130075933E-2</v>
      </c>
      <c r="L58" s="48">
        <v>92582</v>
      </c>
      <c r="M58" s="40">
        <v>4784</v>
      </c>
      <c r="N58" s="40">
        <v>99</v>
      </c>
      <c r="O58" s="53">
        <v>2.0693979933110368E-2</v>
      </c>
      <c r="Q58" s="48">
        <v>91763</v>
      </c>
      <c r="R58" s="40">
        <v>10054</v>
      </c>
      <c r="S58" s="40">
        <v>151</v>
      </c>
      <c r="T58" s="53">
        <v>1.5018897951064253E-2</v>
      </c>
      <c r="V58" s="48">
        <v>90056</v>
      </c>
      <c r="W58" s="40">
        <v>3232</v>
      </c>
      <c r="X58" s="40">
        <v>25</v>
      </c>
      <c r="Y58" s="53">
        <v>7.7351485148514851E-3</v>
      </c>
    </row>
    <row r="59" spans="2:25" x14ac:dyDescent="0.25">
      <c r="B59" s="48">
        <v>93291</v>
      </c>
      <c r="C59" s="40">
        <v>18185</v>
      </c>
      <c r="D59" s="40">
        <v>281</v>
      </c>
      <c r="E59" s="53">
        <v>1.545229584822656E-2</v>
      </c>
      <c r="G59" s="48">
        <v>92337</v>
      </c>
      <c r="H59" s="40">
        <v>9481</v>
      </c>
      <c r="I59" s="40">
        <v>149</v>
      </c>
      <c r="J59" s="53">
        <v>1.5715641809935659E-2</v>
      </c>
      <c r="L59" s="48">
        <v>93553</v>
      </c>
      <c r="M59" s="40">
        <v>681</v>
      </c>
      <c r="N59" s="40">
        <v>14</v>
      </c>
      <c r="O59" s="53">
        <v>2.0558002936857563E-2</v>
      </c>
      <c r="Q59" s="48">
        <v>93552</v>
      </c>
      <c r="R59" s="40">
        <v>10159</v>
      </c>
      <c r="S59" s="40">
        <v>152</v>
      </c>
      <c r="T59" s="53">
        <v>1.4962102569150508E-2</v>
      </c>
      <c r="V59" s="48">
        <v>91764</v>
      </c>
      <c r="W59" s="40">
        <v>15816</v>
      </c>
      <c r="X59" s="40">
        <v>122</v>
      </c>
      <c r="Y59" s="53">
        <v>7.7137076378351035E-3</v>
      </c>
    </row>
    <row r="60" spans="2:25" x14ac:dyDescent="0.25">
      <c r="B60" s="48">
        <v>91342</v>
      </c>
      <c r="C60" s="40">
        <v>454</v>
      </c>
      <c r="D60" s="40">
        <v>7</v>
      </c>
      <c r="E60" s="53">
        <v>1.5418502202643172E-2</v>
      </c>
      <c r="G60" s="48">
        <v>90241</v>
      </c>
      <c r="H60" s="40">
        <v>14196</v>
      </c>
      <c r="I60" s="40">
        <v>223</v>
      </c>
      <c r="J60" s="53">
        <v>1.5708650324034939E-2</v>
      </c>
      <c r="L60" s="48">
        <v>92570</v>
      </c>
      <c r="M60" s="40">
        <v>14435</v>
      </c>
      <c r="N60" s="40">
        <v>296</v>
      </c>
      <c r="O60" s="53">
        <v>2.0505715275372358E-2</v>
      </c>
      <c r="Q60" s="48">
        <v>92327</v>
      </c>
      <c r="R60" s="40">
        <v>201</v>
      </c>
      <c r="S60" s="40">
        <v>3</v>
      </c>
      <c r="T60" s="53">
        <v>1.4925373134328358E-2</v>
      </c>
      <c r="V60" s="48">
        <v>92376</v>
      </c>
      <c r="W60" s="40">
        <v>22167</v>
      </c>
      <c r="X60" s="40">
        <v>170</v>
      </c>
      <c r="Y60" s="53">
        <v>7.6690576081562684E-3</v>
      </c>
    </row>
    <row r="61" spans="2:25" x14ac:dyDescent="0.25">
      <c r="B61" s="48">
        <v>92570</v>
      </c>
      <c r="C61" s="40">
        <v>14421</v>
      </c>
      <c r="D61" s="40">
        <v>221</v>
      </c>
      <c r="E61" s="53">
        <v>1.5324873448443242E-2</v>
      </c>
      <c r="G61" s="48">
        <v>90303</v>
      </c>
      <c r="H61" s="40">
        <v>7229</v>
      </c>
      <c r="I61" s="40">
        <v>113</v>
      </c>
      <c r="J61" s="53">
        <v>1.5631484299349841E-2</v>
      </c>
      <c r="L61" s="48">
        <v>93562</v>
      </c>
      <c r="M61" s="40">
        <v>878</v>
      </c>
      <c r="N61" s="40">
        <v>18</v>
      </c>
      <c r="O61" s="53">
        <v>2.0501138952164009E-2</v>
      </c>
      <c r="Q61" s="48">
        <v>90201</v>
      </c>
      <c r="R61" s="40">
        <v>23076</v>
      </c>
      <c r="S61" s="40">
        <v>340</v>
      </c>
      <c r="T61" s="53">
        <v>1.4733922690240943E-2</v>
      </c>
      <c r="V61" s="48">
        <v>92532</v>
      </c>
      <c r="W61" s="40">
        <v>7880</v>
      </c>
      <c r="X61" s="40">
        <v>60</v>
      </c>
      <c r="Y61" s="53">
        <v>7.6142131979695434E-3</v>
      </c>
    </row>
    <row r="62" spans="2:25" x14ac:dyDescent="0.25">
      <c r="B62" s="48">
        <v>92408</v>
      </c>
      <c r="C62" s="40">
        <v>3707</v>
      </c>
      <c r="D62" s="40">
        <v>56</v>
      </c>
      <c r="E62" s="53">
        <v>1.5106555165902346E-2</v>
      </c>
      <c r="G62" s="48">
        <v>92678</v>
      </c>
      <c r="H62" s="40">
        <v>192</v>
      </c>
      <c r="I62" s="40">
        <v>3</v>
      </c>
      <c r="J62" s="53">
        <v>1.5625E-2</v>
      </c>
      <c r="L62" s="48">
        <v>92555</v>
      </c>
      <c r="M62" s="40">
        <v>6830</v>
      </c>
      <c r="N62" s="40">
        <v>140</v>
      </c>
      <c r="O62" s="53">
        <v>2.0497803806734993E-2</v>
      </c>
      <c r="Q62" s="48">
        <v>92544</v>
      </c>
      <c r="R62" s="40">
        <v>15549</v>
      </c>
      <c r="S62" s="40">
        <v>229</v>
      </c>
      <c r="T62" s="53">
        <v>1.4727635217698888E-2</v>
      </c>
      <c r="V62" s="48">
        <v>91746</v>
      </c>
      <c r="W62" s="40">
        <v>6578</v>
      </c>
      <c r="X62" s="40">
        <v>50</v>
      </c>
      <c r="Y62" s="53">
        <v>7.601094557616297E-3</v>
      </c>
    </row>
    <row r="63" spans="2:25" x14ac:dyDescent="0.25">
      <c r="B63" s="47">
        <v>92225</v>
      </c>
      <c r="C63" s="41">
        <v>6814</v>
      </c>
      <c r="D63" s="41">
        <v>102</v>
      </c>
      <c r="E63" s="52">
        <v>1.4969181097739948E-2</v>
      </c>
      <c r="G63" s="47">
        <v>91351</v>
      </c>
      <c r="H63" s="41">
        <v>9760</v>
      </c>
      <c r="I63" s="41">
        <v>152</v>
      </c>
      <c r="J63" s="52">
        <v>1.5573770491803279E-2</v>
      </c>
      <c r="L63" s="47">
        <v>92392</v>
      </c>
      <c r="M63" s="41">
        <v>19358</v>
      </c>
      <c r="N63" s="41">
        <v>394</v>
      </c>
      <c r="O63" s="52">
        <v>2.0353342287426388E-2</v>
      </c>
      <c r="Q63" s="47">
        <v>92392</v>
      </c>
      <c r="R63" s="41">
        <v>19362</v>
      </c>
      <c r="S63" s="41">
        <v>285</v>
      </c>
      <c r="T63" s="52">
        <v>1.471955376510691E-2</v>
      </c>
      <c r="V63" s="47">
        <v>92225</v>
      </c>
      <c r="W63" s="41">
        <v>6861</v>
      </c>
      <c r="X63" s="41">
        <v>52</v>
      </c>
      <c r="Y63" s="52">
        <v>7.579070106398484E-3</v>
      </c>
    </row>
    <row r="64" spans="2:25" x14ac:dyDescent="0.25">
      <c r="B64" s="48">
        <v>92335</v>
      </c>
      <c r="C64" s="40">
        <v>23481</v>
      </c>
      <c r="D64" s="40">
        <v>351</v>
      </c>
      <c r="E64" s="53">
        <v>1.4948256036795707E-2</v>
      </c>
      <c r="G64" s="48">
        <v>92398</v>
      </c>
      <c r="H64" s="40">
        <v>647</v>
      </c>
      <c r="I64" s="40">
        <v>10</v>
      </c>
      <c r="J64" s="53">
        <v>1.5455950540958269E-2</v>
      </c>
      <c r="L64" s="48">
        <v>92411</v>
      </c>
      <c r="M64" s="40">
        <v>6610</v>
      </c>
      <c r="N64" s="40">
        <v>134</v>
      </c>
      <c r="O64" s="53">
        <v>2.027231467473525E-2</v>
      </c>
      <c r="Q64" s="48">
        <v>90241</v>
      </c>
      <c r="R64" s="40">
        <v>14198</v>
      </c>
      <c r="S64" s="40">
        <v>205</v>
      </c>
      <c r="T64" s="53">
        <v>1.4438653331455135E-2</v>
      </c>
      <c r="V64" s="48">
        <v>93560</v>
      </c>
      <c r="W64" s="40">
        <v>6861</v>
      </c>
      <c r="X64" s="40">
        <v>52</v>
      </c>
      <c r="Y64" s="53">
        <v>7.579070106398484E-3</v>
      </c>
    </row>
    <row r="65" spans="2:25" x14ac:dyDescent="0.25">
      <c r="B65" s="48">
        <v>93230</v>
      </c>
      <c r="C65" s="40">
        <v>21749</v>
      </c>
      <c r="D65" s="40">
        <v>322</v>
      </c>
      <c r="E65" s="53">
        <v>1.4805278403604764E-2</v>
      </c>
      <c r="G65" s="48">
        <v>93516</v>
      </c>
      <c r="H65" s="40">
        <v>845</v>
      </c>
      <c r="I65" s="40">
        <v>13</v>
      </c>
      <c r="J65" s="53">
        <v>1.5384615384615385E-2</v>
      </c>
      <c r="L65" s="48">
        <v>92337</v>
      </c>
      <c r="M65" s="40">
        <v>9480</v>
      </c>
      <c r="N65" s="40">
        <v>192</v>
      </c>
      <c r="O65" s="53">
        <v>2.0253164556962026E-2</v>
      </c>
      <c r="Q65" s="48">
        <v>92543</v>
      </c>
      <c r="R65" s="40">
        <v>12590</v>
      </c>
      <c r="S65" s="40">
        <v>181</v>
      </c>
      <c r="T65" s="53">
        <v>1.437648927720413E-2</v>
      </c>
      <c r="V65" s="48">
        <v>90023</v>
      </c>
      <c r="W65" s="40">
        <v>3837</v>
      </c>
      <c r="X65" s="40">
        <v>29</v>
      </c>
      <c r="Y65" s="53">
        <v>7.5579880114672923E-3</v>
      </c>
    </row>
    <row r="66" spans="2:25" x14ac:dyDescent="0.25">
      <c r="B66" s="48">
        <v>92378</v>
      </c>
      <c r="C66" s="40">
        <v>203</v>
      </c>
      <c r="D66" s="40">
        <v>3</v>
      </c>
      <c r="E66" s="53">
        <v>1.4778325123152709E-2</v>
      </c>
      <c r="G66" s="48">
        <v>93257</v>
      </c>
      <c r="H66" s="40">
        <v>23684</v>
      </c>
      <c r="I66" s="40">
        <v>363</v>
      </c>
      <c r="J66" s="53">
        <v>1.532680290491471E-2</v>
      </c>
      <c r="L66" s="48">
        <v>90706</v>
      </c>
      <c r="M66" s="40">
        <v>23236</v>
      </c>
      <c r="N66" s="40">
        <v>469</v>
      </c>
      <c r="O66" s="53">
        <v>2.0184196935789291E-2</v>
      </c>
      <c r="Q66" s="48">
        <v>91766</v>
      </c>
      <c r="R66" s="40">
        <v>18231</v>
      </c>
      <c r="S66" s="40">
        <v>261</v>
      </c>
      <c r="T66" s="53">
        <v>1.4316274477538259E-2</v>
      </c>
      <c r="V66" s="48">
        <v>92596</v>
      </c>
      <c r="W66" s="40">
        <v>8345</v>
      </c>
      <c r="X66" s="40">
        <v>63</v>
      </c>
      <c r="Y66" s="53">
        <v>7.5494307968843617E-3</v>
      </c>
    </row>
    <row r="67" spans="2:25" x14ac:dyDescent="0.25">
      <c r="B67" s="48">
        <v>90047</v>
      </c>
      <c r="C67" s="40">
        <v>4604</v>
      </c>
      <c r="D67" s="40">
        <v>68</v>
      </c>
      <c r="E67" s="53">
        <v>1.4769765421372719E-2</v>
      </c>
      <c r="G67" s="48">
        <v>93543</v>
      </c>
      <c r="H67" s="40">
        <v>3789</v>
      </c>
      <c r="I67" s="40">
        <v>58</v>
      </c>
      <c r="J67" s="53">
        <v>1.5307468989179203E-2</v>
      </c>
      <c r="L67" s="48">
        <v>93277</v>
      </c>
      <c r="M67" s="40">
        <v>19279</v>
      </c>
      <c r="N67" s="40">
        <v>385</v>
      </c>
      <c r="O67" s="53">
        <v>1.9969915452046266E-2</v>
      </c>
      <c r="Q67" s="48">
        <v>92316</v>
      </c>
      <c r="R67" s="40">
        <v>5944</v>
      </c>
      <c r="S67" s="40">
        <v>85</v>
      </c>
      <c r="T67" s="53">
        <v>1.4300134589502019E-2</v>
      </c>
      <c r="V67" s="48">
        <v>93291</v>
      </c>
      <c r="W67" s="40">
        <v>18327</v>
      </c>
      <c r="X67" s="40">
        <v>138</v>
      </c>
      <c r="Y67" s="53">
        <v>7.529873956457685E-3</v>
      </c>
    </row>
    <row r="68" spans="2:25" x14ac:dyDescent="0.25">
      <c r="B68" s="48">
        <v>93223</v>
      </c>
      <c r="C68" s="40">
        <v>2773</v>
      </c>
      <c r="D68" s="40">
        <v>40</v>
      </c>
      <c r="E68" s="53">
        <v>1.4424810674359899E-2</v>
      </c>
      <c r="G68" s="48">
        <v>93291</v>
      </c>
      <c r="H68" s="40">
        <v>18209</v>
      </c>
      <c r="I68" s="40">
        <v>275</v>
      </c>
      <c r="J68" s="53">
        <v>1.5102421879290461E-2</v>
      </c>
      <c r="L68" s="48">
        <v>91786</v>
      </c>
      <c r="M68" s="40">
        <v>19355</v>
      </c>
      <c r="N68" s="40">
        <v>386</v>
      </c>
      <c r="O68" s="53">
        <v>1.9943167140273832E-2</v>
      </c>
      <c r="Q68" s="48">
        <v>92832</v>
      </c>
      <c r="R68" s="40">
        <v>8893</v>
      </c>
      <c r="S68" s="40">
        <v>127</v>
      </c>
      <c r="T68" s="53">
        <v>1.4280895086022715E-2</v>
      </c>
      <c r="V68" s="48">
        <v>90222</v>
      </c>
      <c r="W68" s="40">
        <v>7444</v>
      </c>
      <c r="X68" s="40">
        <v>56</v>
      </c>
      <c r="Y68" s="53">
        <v>7.5228371843095113E-3</v>
      </c>
    </row>
    <row r="69" spans="2:25" x14ac:dyDescent="0.25">
      <c r="B69" s="48">
        <v>91764</v>
      </c>
      <c r="C69" s="40">
        <v>15567</v>
      </c>
      <c r="D69" s="40">
        <v>224</v>
      </c>
      <c r="E69" s="53">
        <v>1.4389413502922849E-2</v>
      </c>
      <c r="G69" s="48">
        <v>91340</v>
      </c>
      <c r="H69" s="40">
        <v>5784</v>
      </c>
      <c r="I69" s="40">
        <v>87</v>
      </c>
      <c r="J69" s="53">
        <v>1.504149377593361E-2</v>
      </c>
      <c r="L69" s="48">
        <v>91790</v>
      </c>
      <c r="M69" s="40">
        <v>13292</v>
      </c>
      <c r="N69" s="40">
        <v>264</v>
      </c>
      <c r="O69" s="53">
        <v>1.9861570869696057E-2</v>
      </c>
      <c r="Q69" s="48">
        <v>92335</v>
      </c>
      <c r="R69" s="40">
        <v>23497</v>
      </c>
      <c r="S69" s="40">
        <v>335</v>
      </c>
      <c r="T69" s="53">
        <v>1.4257139209260757E-2</v>
      </c>
      <c r="V69" s="48">
        <v>92324</v>
      </c>
      <c r="W69" s="40">
        <v>1204</v>
      </c>
      <c r="X69" s="40">
        <v>9</v>
      </c>
      <c r="Y69" s="53">
        <v>7.4750830564784057E-3</v>
      </c>
    </row>
    <row r="70" spans="2:25" x14ac:dyDescent="0.25">
      <c r="B70" s="47">
        <v>92359</v>
      </c>
      <c r="C70" s="41">
        <v>2992</v>
      </c>
      <c r="D70" s="41">
        <v>43</v>
      </c>
      <c r="E70" s="52">
        <v>1.4371657754010695E-2</v>
      </c>
      <c r="G70" s="47">
        <v>92567</v>
      </c>
      <c r="H70" s="41">
        <v>2680</v>
      </c>
      <c r="I70" s="41">
        <v>40</v>
      </c>
      <c r="J70" s="52">
        <v>1.4925373134328358E-2</v>
      </c>
      <c r="L70" s="47">
        <v>93535</v>
      </c>
      <c r="M70" s="41">
        <v>21014</v>
      </c>
      <c r="N70" s="41">
        <v>417</v>
      </c>
      <c r="O70" s="52">
        <v>1.9843913581421908E-2</v>
      </c>
      <c r="Q70" s="47">
        <v>93215</v>
      </c>
      <c r="R70" s="41">
        <v>11228</v>
      </c>
      <c r="S70" s="41">
        <v>160</v>
      </c>
      <c r="T70" s="52">
        <v>1.4250089063056644E-2</v>
      </c>
      <c r="V70" s="47">
        <v>92313</v>
      </c>
      <c r="W70" s="41">
        <v>4420</v>
      </c>
      <c r="X70" s="41">
        <v>33</v>
      </c>
      <c r="Y70" s="52">
        <v>7.46606334841629E-3</v>
      </c>
    </row>
    <row r="71" spans="2:25" x14ac:dyDescent="0.25">
      <c r="B71" s="48">
        <v>92346</v>
      </c>
      <c r="C71" s="40">
        <v>17993</v>
      </c>
      <c r="D71" s="40">
        <v>258</v>
      </c>
      <c r="E71" s="53">
        <v>1.4338909575946201E-2</v>
      </c>
      <c r="G71" s="48">
        <v>93534</v>
      </c>
      <c r="H71" s="40">
        <v>15050</v>
      </c>
      <c r="I71" s="40">
        <v>222</v>
      </c>
      <c r="J71" s="53">
        <v>1.4750830564784052E-2</v>
      </c>
      <c r="L71" s="48">
        <v>92509</v>
      </c>
      <c r="M71" s="40">
        <v>19559</v>
      </c>
      <c r="N71" s="40">
        <v>385</v>
      </c>
      <c r="O71" s="53">
        <v>1.9684032926018714E-2</v>
      </c>
      <c r="Q71" s="48">
        <v>93543</v>
      </c>
      <c r="R71" s="40">
        <v>3790</v>
      </c>
      <c r="S71" s="40">
        <v>54</v>
      </c>
      <c r="T71" s="53">
        <v>1.424802110817942E-2</v>
      </c>
      <c r="V71" s="48">
        <v>92509</v>
      </c>
      <c r="W71" s="40">
        <v>19577</v>
      </c>
      <c r="X71" s="40">
        <v>146</v>
      </c>
      <c r="Y71" s="53">
        <v>7.4577310108801141E-3</v>
      </c>
    </row>
    <row r="72" spans="2:25" x14ac:dyDescent="0.25">
      <c r="B72" s="48">
        <v>93261</v>
      </c>
      <c r="C72" s="40">
        <v>629</v>
      </c>
      <c r="D72" s="40">
        <v>9</v>
      </c>
      <c r="E72" s="53">
        <v>1.4308426073131956E-2</v>
      </c>
      <c r="G72" s="48">
        <v>92530</v>
      </c>
      <c r="H72" s="40">
        <v>16833</v>
      </c>
      <c r="I72" s="40">
        <v>246</v>
      </c>
      <c r="J72" s="53">
        <v>1.4614150775262876E-2</v>
      </c>
      <c r="L72" s="48">
        <v>93544</v>
      </c>
      <c r="M72" s="40">
        <v>460</v>
      </c>
      <c r="N72" s="40">
        <v>9</v>
      </c>
      <c r="O72" s="53">
        <v>1.9565217391304349E-2</v>
      </c>
      <c r="Q72" s="48">
        <v>93235</v>
      </c>
      <c r="R72" s="40">
        <v>1334</v>
      </c>
      <c r="S72" s="40">
        <v>19</v>
      </c>
      <c r="T72" s="53">
        <v>1.424287856071964E-2</v>
      </c>
      <c r="V72" s="48">
        <v>91708</v>
      </c>
      <c r="W72" s="40">
        <v>3088</v>
      </c>
      <c r="X72" s="40">
        <v>23</v>
      </c>
      <c r="Y72" s="53">
        <v>7.4481865284974089E-3</v>
      </c>
    </row>
    <row r="73" spans="2:25" x14ac:dyDescent="0.25">
      <c r="B73" s="48">
        <v>93591</v>
      </c>
      <c r="C73" s="40">
        <v>2039</v>
      </c>
      <c r="D73" s="40">
        <v>29</v>
      </c>
      <c r="E73" s="53">
        <v>1.4222658165767533E-2</v>
      </c>
      <c r="G73" s="48">
        <v>93274</v>
      </c>
      <c r="H73" s="40">
        <v>22819</v>
      </c>
      <c r="I73" s="40">
        <v>330</v>
      </c>
      <c r="J73" s="53">
        <v>1.4461632849818135E-2</v>
      </c>
      <c r="L73" s="48">
        <v>92543</v>
      </c>
      <c r="M73" s="40">
        <v>12578</v>
      </c>
      <c r="N73" s="40">
        <v>246</v>
      </c>
      <c r="O73" s="53">
        <v>1.9557958339958659E-2</v>
      </c>
      <c r="Q73" s="48">
        <v>93591</v>
      </c>
      <c r="R73" s="40">
        <v>2039</v>
      </c>
      <c r="S73" s="40">
        <v>29</v>
      </c>
      <c r="T73" s="53">
        <v>1.4222658165767533E-2</v>
      </c>
      <c r="V73" s="48">
        <v>90008</v>
      </c>
      <c r="W73" s="40">
        <v>673</v>
      </c>
      <c r="X73" s="40">
        <v>5</v>
      </c>
      <c r="Y73" s="53">
        <v>7.429420505200594E-3</v>
      </c>
    </row>
    <row r="74" spans="2:25" x14ac:dyDescent="0.25">
      <c r="B74" s="48">
        <v>90002</v>
      </c>
      <c r="C74" s="40">
        <v>3252</v>
      </c>
      <c r="D74" s="40">
        <v>46</v>
      </c>
      <c r="E74" s="53">
        <v>1.4145141451414513E-2</v>
      </c>
      <c r="G74" s="48">
        <v>90723</v>
      </c>
      <c r="H74" s="40">
        <v>12867</v>
      </c>
      <c r="I74" s="40">
        <v>185</v>
      </c>
      <c r="J74" s="53">
        <v>1.437786585839745E-2</v>
      </c>
      <c r="L74" s="48">
        <v>90001</v>
      </c>
      <c r="M74" s="40">
        <v>9809</v>
      </c>
      <c r="N74" s="40">
        <v>191</v>
      </c>
      <c r="O74" s="53">
        <v>1.9471913548781732E-2</v>
      </c>
      <c r="Q74" s="48">
        <v>93516</v>
      </c>
      <c r="R74" s="40">
        <v>849</v>
      </c>
      <c r="S74" s="40">
        <v>12</v>
      </c>
      <c r="T74" s="53">
        <v>1.4134275618374558E-2</v>
      </c>
      <c r="V74" s="48">
        <v>92234</v>
      </c>
      <c r="W74" s="40">
        <v>21180</v>
      </c>
      <c r="X74" s="40">
        <v>157</v>
      </c>
      <c r="Y74" s="53">
        <v>7.4126534466477812E-3</v>
      </c>
    </row>
    <row r="75" spans="2:25" x14ac:dyDescent="0.25">
      <c r="B75" s="48">
        <v>92392</v>
      </c>
      <c r="C75" s="40">
        <v>19316</v>
      </c>
      <c r="D75" s="40">
        <v>273</v>
      </c>
      <c r="E75" s="53">
        <v>1.4133360944294885E-2</v>
      </c>
      <c r="G75" s="48">
        <v>93535</v>
      </c>
      <c r="H75" s="40">
        <v>20980</v>
      </c>
      <c r="I75" s="40">
        <v>300</v>
      </c>
      <c r="J75" s="53">
        <v>1.4299332697807437E-2</v>
      </c>
      <c r="L75" s="48">
        <v>93274</v>
      </c>
      <c r="M75" s="40">
        <v>22855</v>
      </c>
      <c r="N75" s="40">
        <v>442</v>
      </c>
      <c r="O75" s="53">
        <v>1.9339313060599432E-2</v>
      </c>
      <c r="Q75" s="48">
        <v>90038</v>
      </c>
      <c r="R75" s="40">
        <v>284</v>
      </c>
      <c r="S75" s="40">
        <v>4</v>
      </c>
      <c r="T75" s="53">
        <v>1.4084507042253521E-2</v>
      </c>
      <c r="V75" s="48">
        <v>92563</v>
      </c>
      <c r="W75" s="40">
        <v>21377</v>
      </c>
      <c r="X75" s="40">
        <v>158</v>
      </c>
      <c r="Y75" s="53">
        <v>7.3911212985919442E-3</v>
      </c>
    </row>
    <row r="76" spans="2:25" x14ac:dyDescent="0.25">
      <c r="B76" s="48">
        <v>92543</v>
      </c>
      <c r="C76" s="40">
        <v>12573</v>
      </c>
      <c r="D76" s="40">
        <v>176</v>
      </c>
      <c r="E76" s="53">
        <v>1.399825021872266E-2</v>
      </c>
      <c r="G76" s="48">
        <v>93250</v>
      </c>
      <c r="H76" s="40">
        <v>980</v>
      </c>
      <c r="I76" s="40">
        <v>14</v>
      </c>
      <c r="J76" s="53">
        <v>1.4285714285714285E-2</v>
      </c>
      <c r="L76" s="48">
        <v>92532</v>
      </c>
      <c r="M76" s="40">
        <v>7858</v>
      </c>
      <c r="N76" s="40">
        <v>151</v>
      </c>
      <c r="O76" s="53">
        <v>1.9216085517943498E-2</v>
      </c>
      <c r="Q76" s="48">
        <v>93535</v>
      </c>
      <c r="R76" s="40">
        <v>21024</v>
      </c>
      <c r="S76" s="40">
        <v>296</v>
      </c>
      <c r="T76" s="53">
        <v>1.4079147640791476E-2</v>
      </c>
      <c r="V76" s="48">
        <v>93015</v>
      </c>
      <c r="W76" s="40">
        <v>4895</v>
      </c>
      <c r="X76" s="40">
        <v>36</v>
      </c>
      <c r="Y76" s="53">
        <v>7.354443309499489E-3</v>
      </c>
    </row>
    <row r="77" spans="2:25" x14ac:dyDescent="0.25">
      <c r="B77" s="47">
        <v>92371</v>
      </c>
      <c r="C77" s="41">
        <v>7203</v>
      </c>
      <c r="D77" s="41">
        <v>100</v>
      </c>
      <c r="E77" s="52">
        <v>1.3883104262113009E-2</v>
      </c>
      <c r="G77" s="47">
        <v>90221</v>
      </c>
      <c r="H77" s="41">
        <v>11253</v>
      </c>
      <c r="I77" s="41">
        <v>158</v>
      </c>
      <c r="J77" s="52">
        <v>1.4040700257709055E-2</v>
      </c>
      <c r="L77" s="47">
        <v>91766</v>
      </c>
      <c r="M77" s="41">
        <v>18225</v>
      </c>
      <c r="N77" s="41">
        <v>350</v>
      </c>
      <c r="O77" s="52">
        <v>1.9204389574759947E-2</v>
      </c>
      <c r="Q77" s="47">
        <v>92344</v>
      </c>
      <c r="R77" s="41">
        <v>5615</v>
      </c>
      <c r="S77" s="41">
        <v>79</v>
      </c>
      <c r="T77" s="52">
        <v>1.4069456812110418E-2</v>
      </c>
      <c r="V77" s="47">
        <v>92590</v>
      </c>
      <c r="W77" s="41">
        <v>2040</v>
      </c>
      <c r="X77" s="41">
        <v>15</v>
      </c>
      <c r="Y77" s="52">
        <v>7.3529411764705881E-3</v>
      </c>
    </row>
    <row r="78" spans="2:25" x14ac:dyDescent="0.25">
      <c r="B78" s="48">
        <v>92567</v>
      </c>
      <c r="C78" s="40">
        <v>2682</v>
      </c>
      <c r="D78" s="40">
        <v>37</v>
      </c>
      <c r="E78" s="53">
        <v>1.3795674869500374E-2</v>
      </c>
      <c r="G78" s="48">
        <v>91763</v>
      </c>
      <c r="H78" s="40">
        <v>10048</v>
      </c>
      <c r="I78" s="40">
        <v>141</v>
      </c>
      <c r="J78" s="53">
        <v>1.4032643312101911E-2</v>
      </c>
      <c r="L78" s="48">
        <v>90201</v>
      </c>
      <c r="M78" s="40">
        <v>23081</v>
      </c>
      <c r="N78" s="40">
        <v>440</v>
      </c>
      <c r="O78" s="53">
        <v>1.906329881720896E-2</v>
      </c>
      <c r="Q78" s="48">
        <v>90001</v>
      </c>
      <c r="R78" s="40">
        <v>9833</v>
      </c>
      <c r="S78" s="40">
        <v>138</v>
      </c>
      <c r="T78" s="53">
        <v>1.403437404657785E-2</v>
      </c>
      <c r="V78" s="48">
        <v>90242</v>
      </c>
      <c r="W78" s="40">
        <v>11989</v>
      </c>
      <c r="X78" s="40">
        <v>88</v>
      </c>
      <c r="Y78" s="53">
        <v>7.3400617232463094E-3</v>
      </c>
    </row>
    <row r="79" spans="2:25" x14ac:dyDescent="0.25">
      <c r="B79" s="48">
        <v>93218</v>
      </c>
      <c r="C79" s="40">
        <v>290</v>
      </c>
      <c r="D79" s="40">
        <v>4</v>
      </c>
      <c r="E79" s="53">
        <v>1.3793103448275862E-2</v>
      </c>
      <c r="G79" s="48">
        <v>92548</v>
      </c>
      <c r="H79" s="40">
        <v>2294</v>
      </c>
      <c r="I79" s="40">
        <v>32</v>
      </c>
      <c r="J79" s="53">
        <v>1.3949433304272014E-2</v>
      </c>
      <c r="L79" s="48">
        <v>92879</v>
      </c>
      <c r="M79" s="40">
        <v>13534</v>
      </c>
      <c r="N79" s="40">
        <v>258</v>
      </c>
      <c r="O79" s="53">
        <v>1.9063100339884734E-2</v>
      </c>
      <c r="Q79" s="48">
        <v>90304</v>
      </c>
      <c r="R79" s="40">
        <v>6077</v>
      </c>
      <c r="S79" s="40">
        <v>85</v>
      </c>
      <c r="T79" s="53">
        <v>1.3987164719433931E-2</v>
      </c>
      <c r="V79" s="48">
        <v>90601</v>
      </c>
      <c r="W79" s="40">
        <v>11024</v>
      </c>
      <c r="X79" s="40">
        <v>80</v>
      </c>
      <c r="Y79" s="53">
        <v>7.2568940493468797E-3</v>
      </c>
    </row>
    <row r="80" spans="2:25" x14ac:dyDescent="0.25">
      <c r="B80" s="48">
        <v>90045</v>
      </c>
      <c r="C80" s="40">
        <v>436</v>
      </c>
      <c r="D80" s="40">
        <v>6</v>
      </c>
      <c r="E80" s="53">
        <v>1.3761467889908258E-2</v>
      </c>
      <c r="G80" s="48">
        <v>92501</v>
      </c>
      <c r="H80" s="40">
        <v>432</v>
      </c>
      <c r="I80" s="40">
        <v>6</v>
      </c>
      <c r="J80" s="53">
        <v>1.3888888888888888E-2</v>
      </c>
      <c r="L80" s="48">
        <v>93516</v>
      </c>
      <c r="M80" s="40">
        <v>848</v>
      </c>
      <c r="N80" s="40">
        <v>16</v>
      </c>
      <c r="O80" s="53">
        <v>1.8867924528301886E-2</v>
      </c>
      <c r="Q80" s="48">
        <v>93256</v>
      </c>
      <c r="R80" s="40">
        <v>1435</v>
      </c>
      <c r="S80" s="40">
        <v>20</v>
      </c>
      <c r="T80" s="53">
        <v>1.3937282229965157E-2</v>
      </c>
      <c r="V80" s="48">
        <v>93215</v>
      </c>
      <c r="W80" s="40">
        <v>11227</v>
      </c>
      <c r="X80" s="40">
        <v>81</v>
      </c>
      <c r="Y80" s="53">
        <v>7.2147501558742317E-3</v>
      </c>
    </row>
    <row r="81" spans="2:25" x14ac:dyDescent="0.25">
      <c r="B81" s="48">
        <v>92407</v>
      </c>
      <c r="C81" s="40">
        <v>18660</v>
      </c>
      <c r="D81" s="40">
        <v>254</v>
      </c>
      <c r="E81" s="53">
        <v>1.3612004287245445E-2</v>
      </c>
      <c r="G81" s="48">
        <v>90262</v>
      </c>
      <c r="H81" s="40">
        <v>14672</v>
      </c>
      <c r="I81" s="40">
        <v>203</v>
      </c>
      <c r="J81" s="53">
        <v>1.383587786259542E-2</v>
      </c>
      <c r="L81" s="48">
        <v>92336</v>
      </c>
      <c r="M81" s="40">
        <v>25416</v>
      </c>
      <c r="N81" s="40">
        <v>479</v>
      </c>
      <c r="O81" s="53">
        <v>1.8846395971041863E-2</v>
      </c>
      <c r="Q81" s="48">
        <v>92555</v>
      </c>
      <c r="R81" s="40">
        <v>6831</v>
      </c>
      <c r="S81" s="40">
        <v>95</v>
      </c>
      <c r="T81" s="53">
        <v>1.3907187820231299E-2</v>
      </c>
      <c r="V81" s="48">
        <v>91744</v>
      </c>
      <c r="W81" s="40">
        <v>17759</v>
      </c>
      <c r="X81" s="40">
        <v>128</v>
      </c>
      <c r="Y81" s="53">
        <v>7.2076130412748463E-3</v>
      </c>
    </row>
    <row r="82" spans="2:25" x14ac:dyDescent="0.25">
      <c r="B82" s="48">
        <v>90211</v>
      </c>
      <c r="C82" s="40">
        <v>3760</v>
      </c>
      <c r="D82" s="40">
        <v>51</v>
      </c>
      <c r="E82" s="53">
        <v>1.3563829787234043E-2</v>
      </c>
      <c r="G82" s="48">
        <v>92509</v>
      </c>
      <c r="H82" s="40">
        <v>19545</v>
      </c>
      <c r="I82" s="40">
        <v>270</v>
      </c>
      <c r="J82" s="53">
        <v>1.3814274750575594E-2</v>
      </c>
      <c r="L82" s="48">
        <v>91340</v>
      </c>
      <c r="M82" s="40">
        <v>5787</v>
      </c>
      <c r="N82" s="40">
        <v>109</v>
      </c>
      <c r="O82" s="53">
        <v>1.8835320546051495E-2</v>
      </c>
      <c r="Q82" s="48">
        <v>91351</v>
      </c>
      <c r="R82" s="40">
        <v>9755</v>
      </c>
      <c r="S82" s="40">
        <v>135</v>
      </c>
      <c r="T82" s="53">
        <v>1.3839056893900564E-2</v>
      </c>
      <c r="V82" s="48">
        <v>90220</v>
      </c>
      <c r="W82" s="40">
        <v>12832</v>
      </c>
      <c r="X82" s="40">
        <v>92</v>
      </c>
      <c r="Y82" s="53">
        <v>7.1695760598503742E-3</v>
      </c>
    </row>
    <row r="83" spans="2:25" x14ac:dyDescent="0.25">
      <c r="B83" s="48">
        <v>92372</v>
      </c>
      <c r="C83" s="40">
        <v>1922</v>
      </c>
      <c r="D83" s="40">
        <v>26</v>
      </c>
      <c r="E83" s="53">
        <v>1.3527575442247659E-2</v>
      </c>
      <c r="G83" s="48">
        <v>92377</v>
      </c>
      <c r="H83" s="40">
        <v>5447</v>
      </c>
      <c r="I83" s="40">
        <v>75</v>
      </c>
      <c r="J83" s="53">
        <v>1.376904718193501E-2</v>
      </c>
      <c r="L83" s="48">
        <v>91763</v>
      </c>
      <c r="M83" s="40">
        <v>10051</v>
      </c>
      <c r="N83" s="40">
        <v>189</v>
      </c>
      <c r="O83" s="53">
        <v>1.880409909461745E-2</v>
      </c>
      <c r="Q83" s="48">
        <v>93523</v>
      </c>
      <c r="R83" s="40">
        <v>507</v>
      </c>
      <c r="S83" s="40">
        <v>7</v>
      </c>
      <c r="T83" s="53">
        <v>1.3806706114398421E-2</v>
      </c>
      <c r="V83" s="48">
        <v>91730</v>
      </c>
      <c r="W83" s="40">
        <v>24483</v>
      </c>
      <c r="X83" s="40">
        <v>174</v>
      </c>
      <c r="Y83" s="53">
        <v>7.1069721847812767E-3</v>
      </c>
    </row>
    <row r="84" spans="2:25" x14ac:dyDescent="0.25">
      <c r="B84" s="47">
        <v>92555</v>
      </c>
      <c r="C84" s="41">
        <v>6830</v>
      </c>
      <c r="D84" s="41">
        <v>92</v>
      </c>
      <c r="E84" s="52">
        <v>1.3469985358711566E-2</v>
      </c>
      <c r="G84" s="47">
        <v>90045</v>
      </c>
      <c r="H84" s="41">
        <v>436</v>
      </c>
      <c r="I84" s="41">
        <v>6</v>
      </c>
      <c r="J84" s="52">
        <v>1.3761467889908258E-2</v>
      </c>
      <c r="L84" s="47">
        <v>93534</v>
      </c>
      <c r="M84" s="41">
        <v>15053</v>
      </c>
      <c r="N84" s="41">
        <v>283</v>
      </c>
      <c r="O84" s="52">
        <v>1.8800239154985719E-2</v>
      </c>
      <c r="Q84" s="47">
        <v>92509</v>
      </c>
      <c r="R84" s="41">
        <v>19572</v>
      </c>
      <c r="S84" s="41">
        <v>270</v>
      </c>
      <c r="T84" s="52">
        <v>1.3795217657878603E-2</v>
      </c>
      <c r="V84" s="47">
        <v>92407</v>
      </c>
      <c r="W84" s="41">
        <v>18767</v>
      </c>
      <c r="X84" s="41">
        <v>132</v>
      </c>
      <c r="Y84" s="52">
        <v>7.0336228486172535E-3</v>
      </c>
    </row>
    <row r="85" spans="2:25" x14ac:dyDescent="0.25">
      <c r="B85" s="48">
        <v>90305</v>
      </c>
      <c r="C85" s="40">
        <v>6055</v>
      </c>
      <c r="D85" s="40">
        <v>81</v>
      </c>
      <c r="E85" s="53">
        <v>1.3377374071015689E-2</v>
      </c>
      <c r="G85" s="48">
        <v>93230</v>
      </c>
      <c r="H85" s="40">
        <v>21789</v>
      </c>
      <c r="I85" s="40">
        <v>299</v>
      </c>
      <c r="J85" s="53">
        <v>1.372252053788609E-2</v>
      </c>
      <c r="L85" s="48">
        <v>90221</v>
      </c>
      <c r="M85" s="40">
        <v>11256</v>
      </c>
      <c r="N85" s="40">
        <v>210</v>
      </c>
      <c r="O85" s="53">
        <v>1.8656716417910446E-2</v>
      </c>
      <c r="Q85" s="48">
        <v>92258</v>
      </c>
      <c r="R85" s="40">
        <v>147</v>
      </c>
      <c r="S85" s="40">
        <v>2</v>
      </c>
      <c r="T85" s="53">
        <v>1.3605442176870748E-2</v>
      </c>
      <c r="V85" s="48">
        <v>93256</v>
      </c>
      <c r="W85" s="40">
        <v>1433</v>
      </c>
      <c r="X85" s="40">
        <v>10</v>
      </c>
      <c r="Y85" s="53">
        <v>6.9783670621074668E-3</v>
      </c>
    </row>
    <row r="86" spans="2:25" x14ac:dyDescent="0.25">
      <c r="B86" s="48">
        <v>90008</v>
      </c>
      <c r="C86" s="40">
        <v>675</v>
      </c>
      <c r="D86" s="40">
        <v>9</v>
      </c>
      <c r="E86" s="53">
        <v>1.3333333333333334E-2</v>
      </c>
      <c r="G86" s="48">
        <v>93277</v>
      </c>
      <c r="H86" s="40">
        <v>19284</v>
      </c>
      <c r="I86" s="40">
        <v>263</v>
      </c>
      <c r="J86" s="53">
        <v>1.3638249325866002E-2</v>
      </c>
      <c r="L86" s="48">
        <v>90220</v>
      </c>
      <c r="M86" s="40">
        <v>12823</v>
      </c>
      <c r="N86" s="40">
        <v>239</v>
      </c>
      <c r="O86" s="53">
        <v>1.8638384153474227E-2</v>
      </c>
      <c r="Q86" s="48">
        <v>91762</v>
      </c>
      <c r="R86" s="40">
        <v>17591</v>
      </c>
      <c r="S86" s="40">
        <v>239</v>
      </c>
      <c r="T86" s="53">
        <v>1.3586493093058951E-2</v>
      </c>
      <c r="V86" s="48">
        <v>93230</v>
      </c>
      <c r="W86" s="40">
        <v>21848</v>
      </c>
      <c r="X86" s="40">
        <v>151</v>
      </c>
      <c r="Y86" s="53">
        <v>6.9113877700476018E-3</v>
      </c>
    </row>
    <row r="87" spans="2:25" x14ac:dyDescent="0.25">
      <c r="B87" s="48">
        <v>90220</v>
      </c>
      <c r="C87" s="40">
        <v>12817</v>
      </c>
      <c r="D87" s="40">
        <v>170</v>
      </c>
      <c r="E87" s="53">
        <v>1.3263634235780603E-2</v>
      </c>
      <c r="G87" s="48">
        <v>90240</v>
      </c>
      <c r="H87" s="40">
        <v>7780</v>
      </c>
      <c r="I87" s="40">
        <v>106</v>
      </c>
      <c r="J87" s="53">
        <v>1.3624678663239074E-2</v>
      </c>
      <c r="L87" s="48">
        <v>92345</v>
      </c>
      <c r="M87" s="40">
        <v>25861</v>
      </c>
      <c r="N87" s="40">
        <v>481</v>
      </c>
      <c r="O87" s="53">
        <v>1.8599435443331657E-2</v>
      </c>
      <c r="Q87" s="48">
        <v>90023</v>
      </c>
      <c r="R87" s="40">
        <v>3840</v>
      </c>
      <c r="S87" s="40">
        <v>52</v>
      </c>
      <c r="T87" s="53">
        <v>1.3541666666666667E-2</v>
      </c>
      <c r="V87" s="48">
        <v>90061</v>
      </c>
      <c r="W87" s="40">
        <v>2605</v>
      </c>
      <c r="X87" s="40">
        <v>18</v>
      </c>
      <c r="Y87" s="53">
        <v>6.9097888675623796E-3</v>
      </c>
    </row>
    <row r="88" spans="2:25" x14ac:dyDescent="0.25">
      <c r="B88" s="48">
        <v>93553</v>
      </c>
      <c r="C88" s="40">
        <v>680</v>
      </c>
      <c r="D88" s="40">
        <v>9</v>
      </c>
      <c r="E88" s="53">
        <v>1.3235294117647059E-2</v>
      </c>
      <c r="G88" s="48">
        <v>91730</v>
      </c>
      <c r="H88" s="40">
        <v>24475</v>
      </c>
      <c r="I88" s="40">
        <v>331</v>
      </c>
      <c r="J88" s="53">
        <v>1.3524004085801839E-2</v>
      </c>
      <c r="L88" s="48">
        <v>93267</v>
      </c>
      <c r="M88" s="40">
        <v>1721</v>
      </c>
      <c r="N88" s="40">
        <v>32</v>
      </c>
      <c r="O88" s="53">
        <v>1.8593840790238233E-2</v>
      </c>
      <c r="Q88" s="48">
        <v>93219</v>
      </c>
      <c r="R88" s="40">
        <v>2069</v>
      </c>
      <c r="S88" s="40">
        <v>28</v>
      </c>
      <c r="T88" s="53">
        <v>1.3533107781536975E-2</v>
      </c>
      <c r="V88" s="48">
        <v>91767</v>
      </c>
      <c r="W88" s="40">
        <v>14206</v>
      </c>
      <c r="X88" s="40">
        <v>97</v>
      </c>
      <c r="Y88" s="53">
        <v>6.8281008024778265E-3</v>
      </c>
    </row>
    <row r="89" spans="2:25" x14ac:dyDescent="0.25">
      <c r="B89" s="48">
        <v>92337</v>
      </c>
      <c r="C89" s="40">
        <v>9487</v>
      </c>
      <c r="D89" s="40">
        <v>122</v>
      </c>
      <c r="E89" s="53">
        <v>1.285970275113313E-2</v>
      </c>
      <c r="G89" s="48">
        <v>92879</v>
      </c>
      <c r="H89" s="40">
        <v>13537</v>
      </c>
      <c r="I89" s="40">
        <v>183</v>
      </c>
      <c r="J89" s="53">
        <v>1.3518504838590529E-2</v>
      </c>
      <c r="L89" s="48">
        <v>92313</v>
      </c>
      <c r="M89" s="40">
        <v>4419</v>
      </c>
      <c r="N89" s="40">
        <v>82</v>
      </c>
      <c r="O89" s="53">
        <v>1.8556234442181491E-2</v>
      </c>
      <c r="Q89" s="48">
        <v>90061</v>
      </c>
      <c r="R89" s="40">
        <v>2599</v>
      </c>
      <c r="S89" s="40">
        <v>35</v>
      </c>
      <c r="T89" s="53">
        <v>1.3466717968449404E-2</v>
      </c>
      <c r="V89" s="48">
        <v>92347</v>
      </c>
      <c r="W89" s="40">
        <v>295</v>
      </c>
      <c r="X89" s="40">
        <v>2</v>
      </c>
      <c r="Y89" s="53">
        <v>6.7796610169491523E-3</v>
      </c>
    </row>
    <row r="90" spans="2:25" x14ac:dyDescent="0.25">
      <c r="B90" s="48">
        <v>90303</v>
      </c>
      <c r="C90" s="40">
        <v>7242</v>
      </c>
      <c r="D90" s="40">
        <v>93</v>
      </c>
      <c r="E90" s="53">
        <v>1.284175642087821E-2</v>
      </c>
      <c r="G90" s="48">
        <v>90001</v>
      </c>
      <c r="H90" s="40">
        <v>9789</v>
      </c>
      <c r="I90" s="40">
        <v>132</v>
      </c>
      <c r="J90" s="53">
        <v>1.3484523444682808E-2</v>
      </c>
      <c r="L90" s="48">
        <v>93292</v>
      </c>
      <c r="M90" s="40">
        <v>13928</v>
      </c>
      <c r="N90" s="40">
        <v>258</v>
      </c>
      <c r="O90" s="53">
        <v>1.8523836875358989E-2</v>
      </c>
      <c r="Q90" s="48">
        <v>90731</v>
      </c>
      <c r="R90" s="40">
        <v>520</v>
      </c>
      <c r="S90" s="40">
        <v>7</v>
      </c>
      <c r="T90" s="53">
        <v>1.3461538461538462E-2</v>
      </c>
      <c r="V90" s="48">
        <v>90301</v>
      </c>
      <c r="W90" s="40">
        <v>12014</v>
      </c>
      <c r="X90" s="40">
        <v>81</v>
      </c>
      <c r="Y90" s="53">
        <v>6.7421341767937406E-3</v>
      </c>
    </row>
    <row r="91" spans="2:25" x14ac:dyDescent="0.25">
      <c r="B91" s="47">
        <v>90301</v>
      </c>
      <c r="C91" s="41">
        <v>11959</v>
      </c>
      <c r="D91" s="41">
        <v>153</v>
      </c>
      <c r="E91" s="52">
        <v>1.279371184881679E-2</v>
      </c>
      <c r="G91" s="47">
        <v>92392</v>
      </c>
      <c r="H91" s="41">
        <v>19343</v>
      </c>
      <c r="I91" s="41">
        <v>260</v>
      </c>
      <c r="J91" s="52">
        <v>1.3441555084526702E-2</v>
      </c>
      <c r="L91" s="47">
        <v>92501</v>
      </c>
      <c r="M91" s="41">
        <v>432</v>
      </c>
      <c r="N91" s="41">
        <v>8</v>
      </c>
      <c r="O91" s="52">
        <v>1.8518518518518517E-2</v>
      </c>
      <c r="Q91" s="47">
        <v>93277</v>
      </c>
      <c r="R91" s="41">
        <v>19286</v>
      </c>
      <c r="S91" s="41">
        <v>259</v>
      </c>
      <c r="T91" s="52">
        <v>1.342943067510111E-2</v>
      </c>
      <c r="V91" s="47">
        <v>93274</v>
      </c>
      <c r="W91" s="41">
        <v>22914</v>
      </c>
      <c r="X91" s="41">
        <v>154</v>
      </c>
      <c r="Y91" s="52">
        <v>6.7207820546390856E-3</v>
      </c>
    </row>
    <row r="92" spans="2:25" x14ac:dyDescent="0.25">
      <c r="B92" s="48">
        <v>91739</v>
      </c>
      <c r="C92" s="40">
        <v>11783</v>
      </c>
      <c r="D92" s="40">
        <v>150</v>
      </c>
      <c r="E92" s="53">
        <v>1.2730204531952814E-2</v>
      </c>
      <c r="G92" s="48">
        <v>92256</v>
      </c>
      <c r="H92" s="40">
        <v>1861</v>
      </c>
      <c r="I92" s="40">
        <v>25</v>
      </c>
      <c r="J92" s="53">
        <v>1.3433637829124127E-2</v>
      </c>
      <c r="L92" s="48">
        <v>91761</v>
      </c>
      <c r="M92" s="40">
        <v>16450</v>
      </c>
      <c r="N92" s="40">
        <v>302</v>
      </c>
      <c r="O92" s="53">
        <v>1.8358662613981763E-2</v>
      </c>
      <c r="Q92" s="48">
        <v>91744</v>
      </c>
      <c r="R92" s="40">
        <v>17759</v>
      </c>
      <c r="S92" s="40">
        <v>238</v>
      </c>
      <c r="T92" s="53">
        <v>1.3401655498620418E-2</v>
      </c>
      <c r="V92" s="48">
        <v>92328</v>
      </c>
      <c r="W92" s="40">
        <v>149</v>
      </c>
      <c r="X92" s="40">
        <v>1</v>
      </c>
      <c r="Y92" s="53">
        <v>6.7114093959731542E-3</v>
      </c>
    </row>
    <row r="93" spans="2:25" x14ac:dyDescent="0.25">
      <c r="B93" s="48">
        <v>91786</v>
      </c>
      <c r="C93" s="40">
        <v>19334</v>
      </c>
      <c r="D93" s="40">
        <v>246</v>
      </c>
      <c r="E93" s="53">
        <v>1.2723699182786801E-2</v>
      </c>
      <c r="G93" s="48">
        <v>92344</v>
      </c>
      <c r="H93" s="40">
        <v>5604</v>
      </c>
      <c r="I93" s="40">
        <v>75</v>
      </c>
      <c r="J93" s="53">
        <v>1.3383297644539615E-2</v>
      </c>
      <c r="L93" s="48">
        <v>93215</v>
      </c>
      <c r="M93" s="40">
        <v>11228</v>
      </c>
      <c r="N93" s="40">
        <v>206</v>
      </c>
      <c r="O93" s="53">
        <v>1.8346989668685431E-2</v>
      </c>
      <c r="Q93" s="48">
        <v>91321</v>
      </c>
      <c r="R93" s="40">
        <v>10915</v>
      </c>
      <c r="S93" s="40">
        <v>146</v>
      </c>
      <c r="T93" s="53">
        <v>1.337608795235914E-2</v>
      </c>
      <c r="V93" s="48">
        <v>92584</v>
      </c>
      <c r="W93" s="40">
        <v>16250</v>
      </c>
      <c r="X93" s="40">
        <v>109</v>
      </c>
      <c r="Y93" s="53">
        <v>6.7076923076923077E-3</v>
      </c>
    </row>
    <row r="94" spans="2:25" x14ac:dyDescent="0.25">
      <c r="B94" s="48">
        <v>93244</v>
      </c>
      <c r="C94" s="40">
        <v>236</v>
      </c>
      <c r="D94" s="40">
        <v>3</v>
      </c>
      <c r="E94" s="53">
        <v>1.2711864406779662E-2</v>
      </c>
      <c r="G94" s="48">
        <v>91733</v>
      </c>
      <c r="H94" s="40">
        <v>9876</v>
      </c>
      <c r="I94" s="40">
        <v>132</v>
      </c>
      <c r="J94" s="53">
        <v>1.3365735115431349E-2</v>
      </c>
      <c r="L94" s="48">
        <v>91762</v>
      </c>
      <c r="M94" s="40">
        <v>17503</v>
      </c>
      <c r="N94" s="40">
        <v>321</v>
      </c>
      <c r="O94" s="53">
        <v>1.8339713192024223E-2</v>
      </c>
      <c r="Q94" s="48">
        <v>91764</v>
      </c>
      <c r="R94" s="40">
        <v>15792</v>
      </c>
      <c r="S94" s="40">
        <v>211</v>
      </c>
      <c r="T94" s="53">
        <v>1.3361195542046607E-2</v>
      </c>
      <c r="V94" s="48">
        <v>93292</v>
      </c>
      <c r="W94" s="40">
        <v>13973</v>
      </c>
      <c r="X94" s="40">
        <v>93</v>
      </c>
      <c r="Y94" s="53">
        <v>6.6556931224504403E-3</v>
      </c>
    </row>
    <row r="95" spans="2:25" x14ac:dyDescent="0.25">
      <c r="B95" s="48">
        <v>92411</v>
      </c>
      <c r="C95" s="40">
        <v>6611</v>
      </c>
      <c r="D95" s="40">
        <v>84</v>
      </c>
      <c r="E95" s="53">
        <v>1.2706095900771442E-2</v>
      </c>
      <c r="G95" s="48">
        <v>90605</v>
      </c>
      <c r="H95" s="40">
        <v>10587</v>
      </c>
      <c r="I95" s="40">
        <v>141</v>
      </c>
      <c r="J95" s="53">
        <v>1.3318220459053556E-2</v>
      </c>
      <c r="L95" s="48">
        <v>91768</v>
      </c>
      <c r="M95" s="40">
        <v>8237</v>
      </c>
      <c r="N95" s="40">
        <v>151</v>
      </c>
      <c r="O95" s="53">
        <v>1.8331916960058273E-2</v>
      </c>
      <c r="Q95" s="48">
        <v>90706</v>
      </c>
      <c r="R95" s="40">
        <v>23286</v>
      </c>
      <c r="S95" s="40">
        <v>311</v>
      </c>
      <c r="T95" s="53">
        <v>1.3355664347676715E-2</v>
      </c>
      <c r="V95" s="48">
        <v>92653</v>
      </c>
      <c r="W95" s="40">
        <v>4396</v>
      </c>
      <c r="X95" s="40">
        <v>29</v>
      </c>
      <c r="Y95" s="53">
        <v>6.5969062784349405E-3</v>
      </c>
    </row>
    <row r="96" spans="2:25" x14ac:dyDescent="0.25">
      <c r="B96" s="48">
        <v>92544</v>
      </c>
      <c r="C96" s="40">
        <v>15528</v>
      </c>
      <c r="D96" s="40">
        <v>194</v>
      </c>
      <c r="E96" s="53">
        <v>1.2493560020607935E-2</v>
      </c>
      <c r="G96" s="48">
        <v>90706</v>
      </c>
      <c r="H96" s="40">
        <v>23225</v>
      </c>
      <c r="I96" s="40">
        <v>308</v>
      </c>
      <c r="J96" s="53">
        <v>1.326157158234661E-2</v>
      </c>
      <c r="L96" s="48">
        <v>93291</v>
      </c>
      <c r="M96" s="40">
        <v>18235</v>
      </c>
      <c r="N96" s="40">
        <v>331</v>
      </c>
      <c r="O96" s="53">
        <v>1.8151905675897997E-2</v>
      </c>
      <c r="Q96" s="48">
        <v>91739</v>
      </c>
      <c r="R96" s="40">
        <v>11794</v>
      </c>
      <c r="S96" s="40">
        <v>157</v>
      </c>
      <c r="T96" s="53">
        <v>1.3311853484822792E-2</v>
      </c>
      <c r="V96" s="48">
        <v>91768</v>
      </c>
      <c r="W96" s="40">
        <v>8233</v>
      </c>
      <c r="X96" s="40">
        <v>54</v>
      </c>
      <c r="Y96" s="53">
        <v>6.558969998785376E-3</v>
      </c>
    </row>
    <row r="97" spans="2:25" x14ac:dyDescent="0.25">
      <c r="B97" s="48">
        <v>91752</v>
      </c>
      <c r="C97" s="40">
        <v>9310</v>
      </c>
      <c r="D97" s="40">
        <v>116</v>
      </c>
      <c r="E97" s="53">
        <v>1.2459720730397422E-2</v>
      </c>
      <c r="G97" s="48">
        <v>91342</v>
      </c>
      <c r="H97" s="40">
        <v>455</v>
      </c>
      <c r="I97" s="40">
        <v>6</v>
      </c>
      <c r="J97" s="53">
        <v>1.3186813186813187E-2</v>
      </c>
      <c r="L97" s="48">
        <v>91351</v>
      </c>
      <c r="M97" s="40">
        <v>9757</v>
      </c>
      <c r="N97" s="40">
        <v>177</v>
      </c>
      <c r="O97" s="53">
        <v>1.8140821973967408E-2</v>
      </c>
      <c r="Q97" s="48">
        <v>93247</v>
      </c>
      <c r="R97" s="40">
        <v>5189</v>
      </c>
      <c r="S97" s="40">
        <v>69</v>
      </c>
      <c r="T97" s="53">
        <v>1.3297359799576027E-2</v>
      </c>
      <c r="V97" s="48">
        <v>91792</v>
      </c>
      <c r="W97" s="40">
        <v>9313</v>
      </c>
      <c r="X97" s="40">
        <v>61</v>
      </c>
      <c r="Y97" s="53">
        <v>6.5499838934822288E-3</v>
      </c>
    </row>
    <row r="98" spans="2:25" x14ac:dyDescent="0.25">
      <c r="B98" s="47">
        <v>90221</v>
      </c>
      <c r="C98" s="41">
        <v>11264</v>
      </c>
      <c r="D98" s="41">
        <v>140</v>
      </c>
      <c r="E98" s="52">
        <v>1.2428977272727272E-2</v>
      </c>
      <c r="G98" s="47">
        <v>93553</v>
      </c>
      <c r="H98" s="41">
        <v>683</v>
      </c>
      <c r="I98" s="41">
        <v>9</v>
      </c>
      <c r="J98" s="52">
        <v>1.3177159590043924E-2</v>
      </c>
      <c r="L98" s="47">
        <v>93040</v>
      </c>
      <c r="M98" s="41">
        <v>608</v>
      </c>
      <c r="N98" s="41">
        <v>11</v>
      </c>
      <c r="O98" s="52">
        <v>1.8092105263157895E-2</v>
      </c>
      <c r="Q98" s="47">
        <v>92365</v>
      </c>
      <c r="R98" s="41">
        <v>1133</v>
      </c>
      <c r="S98" s="41">
        <v>15</v>
      </c>
      <c r="T98" s="52">
        <v>1.323918799646955E-2</v>
      </c>
      <c r="V98" s="47">
        <v>90240</v>
      </c>
      <c r="W98" s="41">
        <v>7822</v>
      </c>
      <c r="X98" s="41">
        <v>51</v>
      </c>
      <c r="Y98" s="52">
        <v>6.5200715929429817E-3</v>
      </c>
    </row>
    <row r="99" spans="2:25" x14ac:dyDescent="0.25">
      <c r="B99" s="48">
        <v>90023</v>
      </c>
      <c r="C99" s="40">
        <v>3828</v>
      </c>
      <c r="D99" s="40">
        <v>47</v>
      </c>
      <c r="E99" s="53">
        <v>1.2277951933124347E-2</v>
      </c>
      <c r="G99" s="48">
        <v>90059</v>
      </c>
      <c r="H99" s="40">
        <v>3502</v>
      </c>
      <c r="I99" s="40">
        <v>46</v>
      </c>
      <c r="J99" s="53">
        <v>1.3135351227869789E-2</v>
      </c>
      <c r="L99" s="48">
        <v>91746</v>
      </c>
      <c r="M99" s="40">
        <v>6579</v>
      </c>
      <c r="N99" s="40">
        <v>119</v>
      </c>
      <c r="O99" s="53">
        <v>1.8087855297157621E-2</v>
      </c>
      <c r="Q99" s="48">
        <v>91767</v>
      </c>
      <c r="R99" s="40">
        <v>14184</v>
      </c>
      <c r="S99" s="40">
        <v>186</v>
      </c>
      <c r="T99" s="53">
        <v>1.311336717428088E-2</v>
      </c>
      <c r="V99" s="48">
        <v>90221</v>
      </c>
      <c r="W99" s="40">
        <v>11254</v>
      </c>
      <c r="X99" s="40">
        <v>73</v>
      </c>
      <c r="Y99" s="53">
        <v>6.4865825484272258E-3</v>
      </c>
    </row>
    <row r="100" spans="2:25" x14ac:dyDescent="0.25">
      <c r="B100" s="48">
        <v>93272</v>
      </c>
      <c r="C100" s="40">
        <v>897</v>
      </c>
      <c r="D100" s="40">
        <v>11</v>
      </c>
      <c r="E100" s="53">
        <v>1.2263099219620958E-2</v>
      </c>
      <c r="G100" s="48">
        <v>92587</v>
      </c>
      <c r="H100" s="40">
        <v>6322</v>
      </c>
      <c r="I100" s="40">
        <v>83</v>
      </c>
      <c r="J100" s="53">
        <v>1.3128756722556154E-2</v>
      </c>
      <c r="L100" s="48">
        <v>91792</v>
      </c>
      <c r="M100" s="40">
        <v>9306</v>
      </c>
      <c r="N100" s="40">
        <v>168</v>
      </c>
      <c r="O100" s="53">
        <v>1.8052869116698903E-2</v>
      </c>
      <c r="Q100" s="48">
        <v>90222</v>
      </c>
      <c r="R100" s="40">
        <v>7440</v>
      </c>
      <c r="S100" s="40">
        <v>97</v>
      </c>
      <c r="T100" s="53">
        <v>1.303763440860215E-2</v>
      </c>
      <c r="V100" s="48">
        <v>90606</v>
      </c>
      <c r="W100" s="40">
        <v>8481</v>
      </c>
      <c r="X100" s="40">
        <v>55</v>
      </c>
      <c r="Y100" s="53">
        <v>6.4850843060959796E-3</v>
      </c>
    </row>
    <row r="101" spans="2:25" x14ac:dyDescent="0.25">
      <c r="B101" s="48">
        <v>92879</v>
      </c>
      <c r="C101" s="40">
        <v>13537</v>
      </c>
      <c r="D101" s="40">
        <v>165</v>
      </c>
      <c r="E101" s="53">
        <v>1.2188815838073429E-2</v>
      </c>
      <c r="G101" s="48">
        <v>93247</v>
      </c>
      <c r="H101" s="40">
        <v>5138</v>
      </c>
      <c r="I101" s="40">
        <v>67</v>
      </c>
      <c r="J101" s="53">
        <v>1.3040093421564812E-2</v>
      </c>
      <c r="L101" s="48">
        <v>92548</v>
      </c>
      <c r="M101" s="40">
        <v>2286</v>
      </c>
      <c r="N101" s="40">
        <v>41</v>
      </c>
      <c r="O101" s="53">
        <v>1.7935258092738406E-2</v>
      </c>
      <c r="Q101" s="48">
        <v>93544</v>
      </c>
      <c r="R101" s="40">
        <v>461</v>
      </c>
      <c r="S101" s="40">
        <v>6</v>
      </c>
      <c r="T101" s="53">
        <v>1.3015184381778741E-2</v>
      </c>
      <c r="V101" s="48">
        <v>92277</v>
      </c>
      <c r="W101" s="40">
        <v>8985</v>
      </c>
      <c r="X101" s="40">
        <v>58</v>
      </c>
      <c r="Y101" s="53">
        <v>6.4552031163049523E-3</v>
      </c>
    </row>
    <row r="102" spans="2:25" x14ac:dyDescent="0.25">
      <c r="B102" s="48">
        <v>92509</v>
      </c>
      <c r="C102" s="40">
        <v>19530</v>
      </c>
      <c r="D102" s="40">
        <v>238</v>
      </c>
      <c r="E102" s="53">
        <v>1.2186379928315413E-2</v>
      </c>
      <c r="G102" s="48">
        <v>90044</v>
      </c>
      <c r="H102" s="40">
        <v>8163</v>
      </c>
      <c r="I102" s="40">
        <v>106</v>
      </c>
      <c r="J102" s="53">
        <v>1.2985422026215852E-2</v>
      </c>
      <c r="L102" s="48">
        <v>93523</v>
      </c>
      <c r="M102" s="40">
        <v>503</v>
      </c>
      <c r="N102" s="40">
        <v>9</v>
      </c>
      <c r="O102" s="53">
        <v>1.7892644135188866E-2</v>
      </c>
      <c r="Q102" s="48">
        <v>90301</v>
      </c>
      <c r="R102" s="40">
        <v>12002</v>
      </c>
      <c r="S102" s="40">
        <v>156</v>
      </c>
      <c r="T102" s="53">
        <v>1.2997833694384269E-2</v>
      </c>
      <c r="V102" s="48">
        <v>92570</v>
      </c>
      <c r="W102" s="40">
        <v>14471</v>
      </c>
      <c r="X102" s="40">
        <v>93</v>
      </c>
      <c r="Y102" s="53">
        <v>6.4266463962407575E-3</v>
      </c>
    </row>
    <row r="103" spans="2:25" x14ac:dyDescent="0.25">
      <c r="B103" s="48">
        <v>92707</v>
      </c>
      <c r="C103" s="40">
        <v>13565</v>
      </c>
      <c r="D103" s="40">
        <v>165</v>
      </c>
      <c r="E103" s="53">
        <v>1.2163656468853668E-2</v>
      </c>
      <c r="G103" s="48">
        <v>92277</v>
      </c>
      <c r="H103" s="40">
        <v>8961</v>
      </c>
      <c r="I103" s="40">
        <v>116</v>
      </c>
      <c r="J103" s="53">
        <v>1.2944983818770227E-2</v>
      </c>
      <c r="L103" s="48">
        <v>90280</v>
      </c>
      <c r="M103" s="40">
        <v>23284</v>
      </c>
      <c r="N103" s="40">
        <v>416</v>
      </c>
      <c r="O103" s="53">
        <v>1.7866345988661742E-2</v>
      </c>
      <c r="Q103" s="48">
        <v>90044</v>
      </c>
      <c r="R103" s="40">
        <v>8251</v>
      </c>
      <c r="S103" s="40">
        <v>107</v>
      </c>
      <c r="T103" s="53">
        <v>1.2968125075748394E-2</v>
      </c>
      <c r="V103" s="48">
        <v>93255</v>
      </c>
      <c r="W103" s="40">
        <v>312</v>
      </c>
      <c r="X103" s="40">
        <v>2</v>
      </c>
      <c r="Y103" s="53">
        <v>6.41025641025641E-3</v>
      </c>
    </row>
    <row r="104" spans="2:25" x14ac:dyDescent="0.25">
      <c r="B104" s="48">
        <v>92374</v>
      </c>
      <c r="C104" s="40">
        <v>13524</v>
      </c>
      <c r="D104" s="40">
        <v>164</v>
      </c>
      <c r="E104" s="53">
        <v>1.2126589766341319E-2</v>
      </c>
      <c r="G104" s="48">
        <v>90201</v>
      </c>
      <c r="H104" s="40">
        <v>23067</v>
      </c>
      <c r="I104" s="40">
        <v>298</v>
      </c>
      <c r="J104" s="53">
        <v>1.2918888455369142E-2</v>
      </c>
      <c r="L104" s="48">
        <v>92346</v>
      </c>
      <c r="M104" s="40">
        <v>18020</v>
      </c>
      <c r="N104" s="40">
        <v>321</v>
      </c>
      <c r="O104" s="53">
        <v>1.7813540510543839E-2</v>
      </c>
      <c r="Q104" s="48">
        <v>92282</v>
      </c>
      <c r="R104" s="40">
        <v>542</v>
      </c>
      <c r="S104" s="40">
        <v>7</v>
      </c>
      <c r="T104" s="53">
        <v>1.2915129151291513E-2</v>
      </c>
      <c r="V104" s="48">
        <v>91790</v>
      </c>
      <c r="W104" s="40">
        <v>13293</v>
      </c>
      <c r="X104" s="40">
        <v>85</v>
      </c>
      <c r="Y104" s="53">
        <v>6.3943428872338826E-3</v>
      </c>
    </row>
    <row r="105" spans="2:25" x14ac:dyDescent="0.25">
      <c r="B105" s="47">
        <v>90040</v>
      </c>
      <c r="C105" s="41">
        <v>3223</v>
      </c>
      <c r="D105" s="41">
        <v>39</v>
      </c>
      <c r="E105" s="52">
        <v>1.2100527458889234E-2</v>
      </c>
      <c r="G105" s="47">
        <v>91766</v>
      </c>
      <c r="H105" s="41">
        <v>18211</v>
      </c>
      <c r="I105" s="41">
        <v>235</v>
      </c>
      <c r="J105" s="52">
        <v>1.2904288616770085E-2</v>
      </c>
      <c r="L105" s="47">
        <v>90262</v>
      </c>
      <c r="M105" s="41">
        <v>14676</v>
      </c>
      <c r="N105" s="41">
        <v>260</v>
      </c>
      <c r="O105" s="52">
        <v>1.7715998909784682E-2</v>
      </c>
      <c r="Q105" s="47">
        <v>90280</v>
      </c>
      <c r="R105" s="41">
        <v>23289</v>
      </c>
      <c r="S105" s="41">
        <v>299</v>
      </c>
      <c r="T105" s="52">
        <v>1.2838679204774786E-2</v>
      </c>
      <c r="V105" s="47">
        <v>93591</v>
      </c>
      <c r="W105" s="41">
        <v>2041</v>
      </c>
      <c r="X105" s="41">
        <v>13</v>
      </c>
      <c r="Y105" s="52">
        <v>6.369426751592357E-3</v>
      </c>
    </row>
    <row r="106" spans="2:25" x14ac:dyDescent="0.25">
      <c r="B106" s="48">
        <v>90242</v>
      </c>
      <c r="C106" s="40">
        <v>11939</v>
      </c>
      <c r="D106" s="40">
        <v>144</v>
      </c>
      <c r="E106" s="53">
        <v>1.2061311667643857E-2</v>
      </c>
      <c r="G106" s="48">
        <v>92868</v>
      </c>
      <c r="H106" s="40">
        <v>8479</v>
      </c>
      <c r="I106" s="40">
        <v>109</v>
      </c>
      <c r="J106" s="53">
        <v>1.2855289538860715E-2</v>
      </c>
      <c r="L106" s="48">
        <v>91342</v>
      </c>
      <c r="M106" s="40">
        <v>452</v>
      </c>
      <c r="N106" s="40">
        <v>8</v>
      </c>
      <c r="O106" s="53">
        <v>1.7699115044247787E-2</v>
      </c>
      <c r="Q106" s="48">
        <v>91786</v>
      </c>
      <c r="R106" s="40">
        <v>19370</v>
      </c>
      <c r="S106" s="40">
        <v>248</v>
      </c>
      <c r="T106" s="53">
        <v>1.2803304078471864E-2</v>
      </c>
      <c r="V106" s="48">
        <v>90201</v>
      </c>
      <c r="W106" s="40">
        <v>23096</v>
      </c>
      <c r="X106" s="40">
        <v>147</v>
      </c>
      <c r="Y106" s="53">
        <v>6.3647384828541742E-3</v>
      </c>
    </row>
    <row r="107" spans="2:25" x14ac:dyDescent="0.25">
      <c r="B107" s="48">
        <v>93286</v>
      </c>
      <c r="C107" s="40">
        <v>2660</v>
      </c>
      <c r="D107" s="40">
        <v>32</v>
      </c>
      <c r="E107" s="53">
        <v>1.2030075187969926E-2</v>
      </c>
      <c r="G107" s="48">
        <v>93560</v>
      </c>
      <c r="H107" s="40">
        <v>6872</v>
      </c>
      <c r="I107" s="40">
        <v>88</v>
      </c>
      <c r="J107" s="53">
        <v>1.2805587892898719E-2</v>
      </c>
      <c r="L107" s="48">
        <v>91752</v>
      </c>
      <c r="M107" s="40">
        <v>9392</v>
      </c>
      <c r="N107" s="40">
        <v>166</v>
      </c>
      <c r="O107" s="53">
        <v>1.7674616695059625E-2</v>
      </c>
      <c r="Q107" s="48">
        <v>90270</v>
      </c>
      <c r="R107" s="40">
        <v>6177</v>
      </c>
      <c r="S107" s="40">
        <v>79</v>
      </c>
      <c r="T107" s="53">
        <v>1.2789379957908369E-2</v>
      </c>
      <c r="V107" s="48">
        <v>91752</v>
      </c>
      <c r="W107" s="40">
        <v>9436</v>
      </c>
      <c r="X107" s="40">
        <v>60</v>
      </c>
      <c r="Y107" s="53">
        <v>6.3586265366680798E-3</v>
      </c>
    </row>
    <row r="108" spans="2:25" x14ac:dyDescent="0.25">
      <c r="B108" s="48">
        <v>91351</v>
      </c>
      <c r="C108" s="40">
        <v>9755</v>
      </c>
      <c r="D108" s="40">
        <v>117</v>
      </c>
      <c r="E108" s="53">
        <v>1.1993849308047155E-2</v>
      </c>
      <c r="G108" s="48">
        <v>93244</v>
      </c>
      <c r="H108" s="40">
        <v>235</v>
      </c>
      <c r="I108" s="40">
        <v>3</v>
      </c>
      <c r="J108" s="53">
        <v>1.276595744680851E-2</v>
      </c>
      <c r="L108" s="48">
        <v>93223</v>
      </c>
      <c r="M108" s="40">
        <v>2774</v>
      </c>
      <c r="N108" s="40">
        <v>49</v>
      </c>
      <c r="O108" s="53">
        <v>1.7664023071377072E-2</v>
      </c>
      <c r="Q108" s="48">
        <v>90670</v>
      </c>
      <c r="R108" s="40">
        <v>5091</v>
      </c>
      <c r="S108" s="40">
        <v>65</v>
      </c>
      <c r="T108" s="53">
        <v>1.2767629149479473E-2</v>
      </c>
      <c r="V108" s="48">
        <v>93543</v>
      </c>
      <c r="W108" s="40">
        <v>3789</v>
      </c>
      <c r="X108" s="40">
        <v>24</v>
      </c>
      <c r="Y108" s="53">
        <v>6.3341250989707044E-3</v>
      </c>
    </row>
    <row r="109" spans="2:25" x14ac:dyDescent="0.25">
      <c r="B109" s="48">
        <v>90302</v>
      </c>
      <c r="C109" s="40">
        <v>10937</v>
      </c>
      <c r="D109" s="40">
        <v>131</v>
      </c>
      <c r="E109" s="53">
        <v>1.1977690408704398E-2</v>
      </c>
      <c r="G109" s="48">
        <v>92532</v>
      </c>
      <c r="H109" s="40">
        <v>7846</v>
      </c>
      <c r="I109" s="40">
        <v>100</v>
      </c>
      <c r="J109" s="53">
        <v>1.274534794799898E-2</v>
      </c>
      <c r="L109" s="48">
        <v>91723</v>
      </c>
      <c r="M109" s="40">
        <v>6628</v>
      </c>
      <c r="N109" s="40">
        <v>117</v>
      </c>
      <c r="O109" s="53">
        <v>1.7652383826191914E-2</v>
      </c>
      <c r="Q109" s="48">
        <v>93202</v>
      </c>
      <c r="R109" s="40">
        <v>1176</v>
      </c>
      <c r="S109" s="40">
        <v>15</v>
      </c>
      <c r="T109" s="53">
        <v>1.2755102040816327E-2</v>
      </c>
      <c r="V109" s="48">
        <v>92880</v>
      </c>
      <c r="W109" s="40">
        <v>19481</v>
      </c>
      <c r="X109" s="40">
        <v>123</v>
      </c>
      <c r="Y109" s="53">
        <v>6.3138442585082902E-3</v>
      </c>
    </row>
    <row r="110" spans="2:25" x14ac:dyDescent="0.25">
      <c r="B110" s="48">
        <v>93247</v>
      </c>
      <c r="C110" s="40">
        <v>5142</v>
      </c>
      <c r="D110" s="40">
        <v>61</v>
      </c>
      <c r="E110" s="53">
        <v>1.1863088292493194E-2</v>
      </c>
      <c r="G110" s="48">
        <v>91723</v>
      </c>
      <c r="H110" s="40">
        <v>6627</v>
      </c>
      <c r="I110" s="40">
        <v>84</v>
      </c>
      <c r="J110" s="53">
        <v>1.2675418741511997E-2</v>
      </c>
      <c r="L110" s="48">
        <v>92868</v>
      </c>
      <c r="M110" s="40">
        <v>8477</v>
      </c>
      <c r="N110" s="40">
        <v>149</v>
      </c>
      <c r="O110" s="53">
        <v>1.7576972985726084E-2</v>
      </c>
      <c r="Q110" s="48">
        <v>90805</v>
      </c>
      <c r="R110" s="40">
        <v>25264</v>
      </c>
      <c r="S110" s="40">
        <v>321</v>
      </c>
      <c r="T110" s="53">
        <v>1.2705826472450919E-2</v>
      </c>
      <c r="V110" s="48">
        <v>91737</v>
      </c>
      <c r="W110" s="40">
        <v>8428</v>
      </c>
      <c r="X110" s="40">
        <v>53</v>
      </c>
      <c r="Y110" s="53">
        <v>6.2885619364024684E-3</v>
      </c>
    </row>
    <row r="111" spans="2:25" x14ac:dyDescent="0.25">
      <c r="B111" s="48">
        <v>91730</v>
      </c>
      <c r="C111" s="40">
        <v>24481</v>
      </c>
      <c r="D111" s="40">
        <v>290</v>
      </c>
      <c r="E111" s="53">
        <v>1.1845921326743189E-2</v>
      </c>
      <c r="G111" s="48">
        <v>93060</v>
      </c>
      <c r="H111" s="40">
        <v>9042</v>
      </c>
      <c r="I111" s="40">
        <v>114</v>
      </c>
      <c r="J111" s="53">
        <v>1.2607830126078301E-2</v>
      </c>
      <c r="L111" s="48">
        <v>90242</v>
      </c>
      <c r="M111" s="40">
        <v>11946</v>
      </c>
      <c r="N111" s="40">
        <v>209</v>
      </c>
      <c r="O111" s="53">
        <v>1.7495395948434623E-2</v>
      </c>
      <c r="Q111" s="48">
        <v>92395</v>
      </c>
      <c r="R111" s="40">
        <v>12623</v>
      </c>
      <c r="S111" s="40">
        <v>160</v>
      </c>
      <c r="T111" s="53">
        <v>1.2675275291135229E-2</v>
      </c>
      <c r="V111" s="48">
        <v>92544</v>
      </c>
      <c r="W111" s="40">
        <v>15558</v>
      </c>
      <c r="X111" s="40">
        <v>97</v>
      </c>
      <c r="Y111" s="53">
        <v>6.2347345417148731E-3</v>
      </c>
    </row>
    <row r="112" spans="2:25" x14ac:dyDescent="0.25">
      <c r="B112" s="47">
        <v>92590</v>
      </c>
      <c r="C112" s="41">
        <v>2041</v>
      </c>
      <c r="D112" s="41">
        <v>24</v>
      </c>
      <c r="E112" s="52">
        <v>1.1758941695247428E-2</v>
      </c>
      <c r="G112" s="47">
        <v>92701</v>
      </c>
      <c r="H112" s="41">
        <v>12093</v>
      </c>
      <c r="I112" s="41">
        <v>152</v>
      </c>
      <c r="J112" s="52">
        <v>1.2569254940874887E-2</v>
      </c>
      <c r="L112" s="47">
        <v>90670</v>
      </c>
      <c r="M112" s="41">
        <v>5091</v>
      </c>
      <c r="N112" s="41">
        <v>89</v>
      </c>
      <c r="O112" s="52">
        <v>1.7481830681594972E-2</v>
      </c>
      <c r="Q112" s="47">
        <v>91706</v>
      </c>
      <c r="R112" s="41">
        <v>17695</v>
      </c>
      <c r="S112" s="41">
        <v>224</v>
      </c>
      <c r="T112" s="52">
        <v>1.2658943204294998E-2</v>
      </c>
      <c r="V112" s="47">
        <v>92337</v>
      </c>
      <c r="W112" s="41">
        <v>9470</v>
      </c>
      <c r="X112" s="41">
        <v>59</v>
      </c>
      <c r="Y112" s="52">
        <v>6.2302006335797251E-3</v>
      </c>
    </row>
    <row r="113" spans="2:25" x14ac:dyDescent="0.25">
      <c r="B113" s="48">
        <v>90262</v>
      </c>
      <c r="C113" s="40">
        <v>14671</v>
      </c>
      <c r="D113" s="40">
        <v>172</v>
      </c>
      <c r="E113" s="53">
        <v>1.1723808874650672E-2</v>
      </c>
      <c r="G113" s="48">
        <v>91786</v>
      </c>
      <c r="H113" s="40">
        <v>19359</v>
      </c>
      <c r="I113" s="40">
        <v>243</v>
      </c>
      <c r="J113" s="53">
        <v>1.2552301255230125E-2</v>
      </c>
      <c r="L113" s="48">
        <v>91744</v>
      </c>
      <c r="M113" s="40">
        <v>17757</v>
      </c>
      <c r="N113" s="40">
        <v>309</v>
      </c>
      <c r="O113" s="53">
        <v>1.7401588106099004E-2</v>
      </c>
      <c r="Q113" s="48">
        <v>91733</v>
      </c>
      <c r="R113" s="40">
        <v>9888</v>
      </c>
      <c r="S113" s="40">
        <v>125</v>
      </c>
      <c r="T113" s="53">
        <v>1.26415857605178E-2</v>
      </c>
      <c r="V113" s="48">
        <v>92879</v>
      </c>
      <c r="W113" s="40">
        <v>13535</v>
      </c>
      <c r="X113" s="40">
        <v>84</v>
      </c>
      <c r="Y113" s="53">
        <v>6.2061322497229407E-3</v>
      </c>
    </row>
    <row r="114" spans="2:25" x14ac:dyDescent="0.25">
      <c r="B114" s="48">
        <v>91768</v>
      </c>
      <c r="C114" s="40">
        <v>8230</v>
      </c>
      <c r="D114" s="40">
        <v>96</v>
      </c>
      <c r="E114" s="53">
        <v>1.1664641555285541E-2</v>
      </c>
      <c r="G114" s="48">
        <v>91722</v>
      </c>
      <c r="H114" s="40">
        <v>9750</v>
      </c>
      <c r="I114" s="40">
        <v>122</v>
      </c>
      <c r="J114" s="53">
        <v>1.2512820512820513E-2</v>
      </c>
      <c r="L114" s="48">
        <v>92359</v>
      </c>
      <c r="M114" s="40">
        <v>2990</v>
      </c>
      <c r="N114" s="40">
        <v>52</v>
      </c>
      <c r="O114" s="53">
        <v>1.7391304347826087E-2</v>
      </c>
      <c r="Q114" s="48">
        <v>90650</v>
      </c>
      <c r="R114" s="40">
        <v>26700</v>
      </c>
      <c r="S114" s="40">
        <v>337</v>
      </c>
      <c r="T114" s="53">
        <v>1.2621722846441948E-2</v>
      </c>
      <c r="V114" s="48">
        <v>91766</v>
      </c>
      <c r="W114" s="40">
        <v>18225</v>
      </c>
      <c r="X114" s="40">
        <v>113</v>
      </c>
      <c r="Y114" s="53">
        <v>6.200274348422497E-3</v>
      </c>
    </row>
    <row r="115" spans="2:25" x14ac:dyDescent="0.25">
      <c r="B115" s="48">
        <v>93555</v>
      </c>
      <c r="C115" s="40">
        <v>13825</v>
      </c>
      <c r="D115" s="40">
        <v>161</v>
      </c>
      <c r="E115" s="53">
        <v>1.1645569620253165E-2</v>
      </c>
      <c r="G115" s="48">
        <v>93555</v>
      </c>
      <c r="H115" s="40">
        <v>13835</v>
      </c>
      <c r="I115" s="40">
        <v>173</v>
      </c>
      <c r="J115" s="53">
        <v>1.2504517528008673E-2</v>
      </c>
      <c r="L115" s="48">
        <v>93560</v>
      </c>
      <c r="M115" s="40">
        <v>6870</v>
      </c>
      <c r="N115" s="40">
        <v>119</v>
      </c>
      <c r="O115" s="53">
        <v>1.7321688500727801E-2</v>
      </c>
      <c r="Q115" s="48">
        <v>92596</v>
      </c>
      <c r="R115" s="40">
        <v>8320</v>
      </c>
      <c r="S115" s="40">
        <v>105</v>
      </c>
      <c r="T115" s="53">
        <v>1.2620192307692308E-2</v>
      </c>
      <c r="V115" s="48">
        <v>93551</v>
      </c>
      <c r="W115" s="40">
        <v>17277</v>
      </c>
      <c r="X115" s="40">
        <v>107</v>
      </c>
      <c r="Y115" s="53">
        <v>6.193204838803033E-3</v>
      </c>
    </row>
    <row r="116" spans="2:25" x14ac:dyDescent="0.25">
      <c r="B116" s="48">
        <v>92240</v>
      </c>
      <c r="C116" s="40">
        <v>13314</v>
      </c>
      <c r="D116" s="40">
        <v>155</v>
      </c>
      <c r="E116" s="53">
        <v>1.1641880727054228E-2</v>
      </c>
      <c r="G116" s="48">
        <v>93221</v>
      </c>
      <c r="H116" s="40">
        <v>5248</v>
      </c>
      <c r="I116" s="40">
        <v>65</v>
      </c>
      <c r="J116" s="53">
        <v>1.2385670731707318E-2</v>
      </c>
      <c r="L116" s="48">
        <v>92354</v>
      </c>
      <c r="M116" s="40">
        <v>7985</v>
      </c>
      <c r="N116" s="40">
        <v>138</v>
      </c>
      <c r="O116" s="53">
        <v>1.728240450845335E-2</v>
      </c>
      <c r="Q116" s="48">
        <v>92234</v>
      </c>
      <c r="R116" s="40">
        <v>21160</v>
      </c>
      <c r="S116" s="40">
        <v>264</v>
      </c>
      <c r="T116" s="53">
        <v>1.2476370510396975E-2</v>
      </c>
      <c r="V116" s="48">
        <v>92368</v>
      </c>
      <c r="W116" s="40">
        <v>324</v>
      </c>
      <c r="X116" s="40">
        <v>2</v>
      </c>
      <c r="Y116" s="53">
        <v>6.1728395061728392E-3</v>
      </c>
    </row>
    <row r="117" spans="2:25" x14ac:dyDescent="0.25">
      <c r="B117" s="48">
        <v>93534</v>
      </c>
      <c r="C117" s="40">
        <v>15043</v>
      </c>
      <c r="D117" s="40">
        <v>174</v>
      </c>
      <c r="E117" s="53">
        <v>1.1566841720401516E-2</v>
      </c>
      <c r="G117" s="48">
        <v>92543</v>
      </c>
      <c r="H117" s="40">
        <v>12570</v>
      </c>
      <c r="I117" s="40">
        <v>155</v>
      </c>
      <c r="J117" s="53">
        <v>1.2330946698488464E-2</v>
      </c>
      <c r="L117" s="48">
        <v>90044</v>
      </c>
      <c r="M117" s="40">
        <v>8172</v>
      </c>
      <c r="N117" s="40">
        <v>141</v>
      </c>
      <c r="O117" s="53">
        <v>1.725403817914831E-2</v>
      </c>
      <c r="Q117" s="48">
        <v>92359</v>
      </c>
      <c r="R117" s="40">
        <v>2993</v>
      </c>
      <c r="S117" s="40">
        <v>37</v>
      </c>
      <c r="T117" s="53">
        <v>1.2362178416304711E-2</v>
      </c>
      <c r="V117" s="48">
        <v>92398</v>
      </c>
      <c r="W117" s="40">
        <v>650</v>
      </c>
      <c r="X117" s="40">
        <v>4</v>
      </c>
      <c r="Y117" s="53">
        <v>6.1538461538461538E-3</v>
      </c>
    </row>
    <row r="118" spans="2:25" x14ac:dyDescent="0.25">
      <c r="B118" s="48">
        <v>91763</v>
      </c>
      <c r="C118" s="40">
        <v>10045</v>
      </c>
      <c r="D118" s="40">
        <v>116</v>
      </c>
      <c r="E118" s="53">
        <v>1.1548033847685416E-2</v>
      </c>
      <c r="G118" s="48">
        <v>90061</v>
      </c>
      <c r="H118" s="40">
        <v>2596</v>
      </c>
      <c r="I118" s="40">
        <v>32</v>
      </c>
      <c r="J118" s="53">
        <v>1.2326656394453005E-2</v>
      </c>
      <c r="L118" s="48">
        <v>93257</v>
      </c>
      <c r="M118" s="40">
        <v>23670</v>
      </c>
      <c r="N118" s="40">
        <v>408</v>
      </c>
      <c r="O118" s="53">
        <v>1.723700887198986E-2</v>
      </c>
      <c r="Q118" s="48">
        <v>90732</v>
      </c>
      <c r="R118" s="40">
        <v>243</v>
      </c>
      <c r="S118" s="40">
        <v>3</v>
      </c>
      <c r="T118" s="53">
        <v>1.2345679012345678E-2</v>
      </c>
      <c r="V118" s="48">
        <v>92882</v>
      </c>
      <c r="W118" s="40">
        <v>20060</v>
      </c>
      <c r="X118" s="40">
        <v>123</v>
      </c>
      <c r="Y118" s="53">
        <v>6.1316051844466602E-3</v>
      </c>
    </row>
    <row r="119" spans="2:25" x14ac:dyDescent="0.25">
      <c r="B119" s="47">
        <v>91321</v>
      </c>
      <c r="C119" s="41">
        <v>10923</v>
      </c>
      <c r="D119" s="41">
        <v>126</v>
      </c>
      <c r="E119" s="52">
        <v>1.1535292502059874E-2</v>
      </c>
      <c r="G119" s="47">
        <v>92336</v>
      </c>
      <c r="H119" s="41">
        <v>25373</v>
      </c>
      <c r="I119" s="41">
        <v>312</v>
      </c>
      <c r="J119" s="52">
        <v>1.2296535687541875E-2</v>
      </c>
      <c r="L119" s="47">
        <v>90605</v>
      </c>
      <c r="M119" s="41">
        <v>10582</v>
      </c>
      <c r="N119" s="41">
        <v>181</v>
      </c>
      <c r="O119" s="52">
        <v>1.7104517104517103E-2</v>
      </c>
      <c r="Q119" s="47">
        <v>92336</v>
      </c>
      <c r="R119" s="41">
        <v>25442</v>
      </c>
      <c r="S119" s="41">
        <v>314</v>
      </c>
      <c r="T119" s="52">
        <v>1.2341797028535493E-2</v>
      </c>
      <c r="V119" s="47">
        <v>92707</v>
      </c>
      <c r="W119" s="41">
        <v>13574</v>
      </c>
      <c r="X119" s="41">
        <v>83</v>
      </c>
      <c r="Y119" s="52">
        <v>6.114630912037719E-3</v>
      </c>
    </row>
    <row r="120" spans="2:25" x14ac:dyDescent="0.25">
      <c r="B120" s="48">
        <v>93270</v>
      </c>
      <c r="C120" s="40">
        <v>1657</v>
      </c>
      <c r="D120" s="40">
        <v>19</v>
      </c>
      <c r="E120" s="53">
        <v>1.1466505733252867E-2</v>
      </c>
      <c r="G120" s="48">
        <v>90732</v>
      </c>
      <c r="H120" s="40">
        <v>244</v>
      </c>
      <c r="I120" s="40">
        <v>3</v>
      </c>
      <c r="J120" s="53">
        <v>1.2295081967213115E-2</v>
      </c>
      <c r="L120" s="48">
        <v>92234</v>
      </c>
      <c r="M120" s="40">
        <v>21143</v>
      </c>
      <c r="N120" s="40">
        <v>361</v>
      </c>
      <c r="O120" s="53">
        <v>1.7074208958047579E-2</v>
      </c>
      <c r="Q120" s="48">
        <v>92374</v>
      </c>
      <c r="R120" s="40">
        <v>13533</v>
      </c>
      <c r="S120" s="40">
        <v>167</v>
      </c>
      <c r="T120" s="53">
        <v>1.2340205423778911E-2</v>
      </c>
      <c r="V120" s="48">
        <v>91739</v>
      </c>
      <c r="W120" s="40">
        <v>11795</v>
      </c>
      <c r="X120" s="40">
        <v>72</v>
      </c>
      <c r="Y120" s="53">
        <v>6.1042814752013562E-3</v>
      </c>
    </row>
    <row r="121" spans="2:25" x14ac:dyDescent="0.25">
      <c r="B121" s="48">
        <v>90723</v>
      </c>
      <c r="C121" s="40">
        <v>12862</v>
      </c>
      <c r="D121" s="40">
        <v>146</v>
      </c>
      <c r="E121" s="53">
        <v>1.1351267299020371E-2</v>
      </c>
      <c r="G121" s="48">
        <v>93015</v>
      </c>
      <c r="H121" s="40">
        <v>4888</v>
      </c>
      <c r="I121" s="40">
        <v>60</v>
      </c>
      <c r="J121" s="53">
        <v>1.2274959083469721E-2</v>
      </c>
      <c r="L121" s="48">
        <v>92347</v>
      </c>
      <c r="M121" s="40">
        <v>294</v>
      </c>
      <c r="N121" s="40">
        <v>5</v>
      </c>
      <c r="O121" s="53">
        <v>1.7006802721088437E-2</v>
      </c>
      <c r="Q121" s="48">
        <v>90303</v>
      </c>
      <c r="R121" s="40">
        <v>7227</v>
      </c>
      <c r="S121" s="40">
        <v>89</v>
      </c>
      <c r="T121" s="53">
        <v>1.2314930123149301E-2</v>
      </c>
      <c r="V121" s="48">
        <v>93257</v>
      </c>
      <c r="W121" s="40">
        <v>23705</v>
      </c>
      <c r="X121" s="40">
        <v>143</v>
      </c>
      <c r="Y121" s="53">
        <v>6.0324825986078886E-3</v>
      </c>
    </row>
    <row r="122" spans="2:25" x14ac:dyDescent="0.25">
      <c r="B122" s="48">
        <v>90043</v>
      </c>
      <c r="C122" s="40">
        <v>3569</v>
      </c>
      <c r="D122" s="40">
        <v>40</v>
      </c>
      <c r="E122" s="53">
        <v>1.1207621182404036E-2</v>
      </c>
      <c r="G122" s="48">
        <v>93240</v>
      </c>
      <c r="H122" s="40">
        <v>3018</v>
      </c>
      <c r="I122" s="40">
        <v>37</v>
      </c>
      <c r="J122" s="53">
        <v>1.2259774685222002E-2</v>
      </c>
      <c r="L122" s="48">
        <v>90302</v>
      </c>
      <c r="M122" s="40">
        <v>10938</v>
      </c>
      <c r="N122" s="40">
        <v>184</v>
      </c>
      <c r="O122" s="53">
        <v>1.6822088133113915E-2</v>
      </c>
      <c r="Q122" s="48">
        <v>92868</v>
      </c>
      <c r="R122" s="40">
        <v>8474</v>
      </c>
      <c r="S122" s="40">
        <v>104</v>
      </c>
      <c r="T122" s="53">
        <v>1.2272834552749587E-2</v>
      </c>
      <c r="V122" s="48">
        <v>92359</v>
      </c>
      <c r="W122" s="40">
        <v>2995</v>
      </c>
      <c r="X122" s="40">
        <v>18</v>
      </c>
      <c r="Y122" s="53">
        <v>6.0100166944908181E-3</v>
      </c>
    </row>
    <row r="123" spans="2:25" x14ac:dyDescent="0.25">
      <c r="B123" s="48">
        <v>92325</v>
      </c>
      <c r="C123" s="40">
        <v>6173</v>
      </c>
      <c r="D123" s="40">
        <v>69</v>
      </c>
      <c r="E123" s="53">
        <v>1.1177709379556132E-2</v>
      </c>
      <c r="G123" s="48">
        <v>91739</v>
      </c>
      <c r="H123" s="40">
        <v>11788</v>
      </c>
      <c r="I123" s="40">
        <v>144</v>
      </c>
      <c r="J123" s="53">
        <v>1.2215812690872073E-2</v>
      </c>
      <c r="L123" s="48">
        <v>90304</v>
      </c>
      <c r="M123" s="40">
        <v>6069</v>
      </c>
      <c r="N123" s="40">
        <v>102</v>
      </c>
      <c r="O123" s="53">
        <v>1.680672268907563E-2</v>
      </c>
      <c r="Q123" s="48">
        <v>93223</v>
      </c>
      <c r="R123" s="40">
        <v>2773</v>
      </c>
      <c r="S123" s="40">
        <v>34</v>
      </c>
      <c r="T123" s="53">
        <v>1.2261089073205915E-2</v>
      </c>
      <c r="V123" s="48">
        <v>92587</v>
      </c>
      <c r="W123" s="40">
        <v>6332</v>
      </c>
      <c r="X123" s="40">
        <v>38</v>
      </c>
      <c r="Y123" s="53">
        <v>6.0012634238787114E-3</v>
      </c>
    </row>
    <row r="124" spans="2:25" x14ac:dyDescent="0.25">
      <c r="B124" s="48">
        <v>91708</v>
      </c>
      <c r="C124" s="40">
        <v>2974</v>
      </c>
      <c r="D124" s="40">
        <v>33</v>
      </c>
      <c r="E124" s="53">
        <v>1.109616677874916E-2</v>
      </c>
      <c r="G124" s="48">
        <v>92346</v>
      </c>
      <c r="H124" s="40">
        <v>18001</v>
      </c>
      <c r="I124" s="40">
        <v>219</v>
      </c>
      <c r="J124" s="53">
        <v>1.2165990778290095E-2</v>
      </c>
      <c r="L124" s="48">
        <v>92832</v>
      </c>
      <c r="M124" s="40">
        <v>8886</v>
      </c>
      <c r="N124" s="40">
        <v>149</v>
      </c>
      <c r="O124" s="53">
        <v>1.6767949583614675E-2</v>
      </c>
      <c r="Q124" s="48">
        <v>93272</v>
      </c>
      <c r="R124" s="40">
        <v>899</v>
      </c>
      <c r="S124" s="40">
        <v>11</v>
      </c>
      <c r="T124" s="53">
        <v>1.2235817575083427E-2</v>
      </c>
      <c r="V124" s="48">
        <v>90248</v>
      </c>
      <c r="W124" s="40">
        <v>1501</v>
      </c>
      <c r="X124" s="40">
        <v>9</v>
      </c>
      <c r="Y124" s="53">
        <v>5.996002664890073E-3</v>
      </c>
    </row>
    <row r="125" spans="2:25" x14ac:dyDescent="0.25">
      <c r="B125" s="48">
        <v>91767</v>
      </c>
      <c r="C125" s="40">
        <v>14158</v>
      </c>
      <c r="D125" s="40">
        <v>157</v>
      </c>
      <c r="E125" s="53">
        <v>1.1089136883740641E-2</v>
      </c>
      <c r="G125" s="48">
        <v>92316</v>
      </c>
      <c r="H125" s="40">
        <v>5948</v>
      </c>
      <c r="I125" s="40">
        <v>72</v>
      </c>
      <c r="J125" s="53">
        <v>1.2104909213180901E-2</v>
      </c>
      <c r="L125" s="48">
        <v>91767</v>
      </c>
      <c r="M125" s="40">
        <v>14170</v>
      </c>
      <c r="N125" s="40">
        <v>236</v>
      </c>
      <c r="O125" s="53">
        <v>1.6654904728299225E-2</v>
      </c>
      <c r="Q125" s="48">
        <v>90255</v>
      </c>
      <c r="R125" s="40">
        <v>17658</v>
      </c>
      <c r="S125" s="40">
        <v>216</v>
      </c>
      <c r="T125" s="53">
        <v>1.2232415902140673E-2</v>
      </c>
      <c r="V125" s="48">
        <v>92336</v>
      </c>
      <c r="W125" s="40">
        <v>25450</v>
      </c>
      <c r="X125" s="40">
        <v>152</v>
      </c>
      <c r="Y125" s="53">
        <v>5.9724950884086445E-3</v>
      </c>
    </row>
    <row r="126" spans="2:25" x14ac:dyDescent="0.25">
      <c r="B126" s="47">
        <v>93535</v>
      </c>
      <c r="C126" s="41">
        <v>20977</v>
      </c>
      <c r="D126" s="41">
        <v>232</v>
      </c>
      <c r="E126" s="52">
        <v>1.1059732087524431E-2</v>
      </c>
      <c r="G126" s="47">
        <v>93286</v>
      </c>
      <c r="H126" s="41">
        <v>2659</v>
      </c>
      <c r="I126" s="41">
        <v>32</v>
      </c>
      <c r="J126" s="52">
        <v>1.2034599473486273E-2</v>
      </c>
      <c r="L126" s="47">
        <v>90640</v>
      </c>
      <c r="M126" s="41">
        <v>19229</v>
      </c>
      <c r="N126" s="41">
        <v>320</v>
      </c>
      <c r="O126" s="52">
        <v>1.6641531020853917E-2</v>
      </c>
      <c r="Q126" s="47">
        <v>92882</v>
      </c>
      <c r="R126" s="41">
        <v>20049</v>
      </c>
      <c r="S126" s="41">
        <v>245</v>
      </c>
      <c r="T126" s="52">
        <v>1.2220060850915258E-2</v>
      </c>
      <c r="V126" s="47">
        <v>90746</v>
      </c>
      <c r="W126" s="41">
        <v>8457</v>
      </c>
      <c r="X126" s="41">
        <v>50</v>
      </c>
      <c r="Y126" s="52">
        <v>5.9122620314532338E-3</v>
      </c>
    </row>
    <row r="127" spans="2:25" x14ac:dyDescent="0.25">
      <c r="B127" s="48">
        <v>93532</v>
      </c>
      <c r="C127" s="40">
        <v>997</v>
      </c>
      <c r="D127" s="40">
        <v>11</v>
      </c>
      <c r="E127" s="53">
        <v>1.1033099297893681E-2</v>
      </c>
      <c r="G127" s="48">
        <v>92345</v>
      </c>
      <c r="H127" s="40">
        <v>25854</v>
      </c>
      <c r="I127" s="40">
        <v>311</v>
      </c>
      <c r="J127" s="53">
        <v>1.202908640829272E-2</v>
      </c>
      <c r="L127" s="48">
        <v>92707</v>
      </c>
      <c r="M127" s="40">
        <v>13577</v>
      </c>
      <c r="N127" s="40">
        <v>225</v>
      </c>
      <c r="O127" s="53">
        <v>1.6572144067172424E-2</v>
      </c>
      <c r="Q127" s="48">
        <v>92585</v>
      </c>
      <c r="R127" s="40">
        <v>7186</v>
      </c>
      <c r="S127" s="40">
        <v>87</v>
      </c>
      <c r="T127" s="53">
        <v>1.2106874478151963E-2</v>
      </c>
      <c r="V127" s="48">
        <v>92530</v>
      </c>
      <c r="W127" s="40">
        <v>16929</v>
      </c>
      <c r="X127" s="40">
        <v>100</v>
      </c>
      <c r="Y127" s="53">
        <v>5.9070234508830999E-3</v>
      </c>
    </row>
    <row r="128" spans="2:25" x14ac:dyDescent="0.25">
      <c r="B128" s="48">
        <v>93510</v>
      </c>
      <c r="C128" s="40">
        <v>2452</v>
      </c>
      <c r="D128" s="40">
        <v>27</v>
      </c>
      <c r="E128" s="53">
        <v>1.101141924959217E-2</v>
      </c>
      <c r="G128" s="48">
        <v>90292</v>
      </c>
      <c r="H128" s="40">
        <v>6091</v>
      </c>
      <c r="I128" s="40">
        <v>73</v>
      </c>
      <c r="J128" s="53">
        <v>1.1984895747824659E-2</v>
      </c>
      <c r="L128" s="48">
        <v>92563</v>
      </c>
      <c r="M128" s="40">
        <v>21306</v>
      </c>
      <c r="N128" s="40">
        <v>353</v>
      </c>
      <c r="O128" s="53">
        <v>1.6568102881817329E-2</v>
      </c>
      <c r="Q128" s="48">
        <v>93291</v>
      </c>
      <c r="R128" s="40">
        <v>18281</v>
      </c>
      <c r="S128" s="40">
        <v>220</v>
      </c>
      <c r="T128" s="53">
        <v>1.2034352606531372E-2</v>
      </c>
      <c r="V128" s="48">
        <v>90706</v>
      </c>
      <c r="W128" s="40">
        <v>23268</v>
      </c>
      <c r="X128" s="40">
        <v>137</v>
      </c>
      <c r="Y128" s="53">
        <v>5.8879147326800756E-3</v>
      </c>
    </row>
    <row r="129" spans="2:25" x14ac:dyDescent="0.25">
      <c r="B129" s="48">
        <v>93117</v>
      </c>
      <c r="C129" s="40">
        <v>15384</v>
      </c>
      <c r="D129" s="40">
        <v>168</v>
      </c>
      <c r="E129" s="53">
        <v>1.0920436817472699E-2</v>
      </c>
      <c r="G129" s="48">
        <v>90255</v>
      </c>
      <c r="H129" s="40">
        <v>17641</v>
      </c>
      <c r="I129" s="40">
        <v>211</v>
      </c>
      <c r="J129" s="53">
        <v>1.1960773198798255E-2</v>
      </c>
      <c r="L129" s="48">
        <v>92880</v>
      </c>
      <c r="M129" s="40">
        <v>19467</v>
      </c>
      <c r="N129" s="40">
        <v>321</v>
      </c>
      <c r="O129" s="53">
        <v>1.6489443673909695E-2</v>
      </c>
      <c r="Q129" s="48">
        <v>91381</v>
      </c>
      <c r="R129" s="40">
        <v>6924</v>
      </c>
      <c r="S129" s="40">
        <v>83</v>
      </c>
      <c r="T129" s="53">
        <v>1.1987290583477759E-2</v>
      </c>
      <c r="V129" s="48">
        <v>93553</v>
      </c>
      <c r="W129" s="40">
        <v>685</v>
      </c>
      <c r="X129" s="40">
        <v>4</v>
      </c>
      <c r="Y129" s="53">
        <v>5.8394160583941602E-3</v>
      </c>
    </row>
    <row r="130" spans="2:25" x14ac:dyDescent="0.25">
      <c r="B130" s="48">
        <v>92587</v>
      </c>
      <c r="C130" s="40">
        <v>6321</v>
      </c>
      <c r="D130" s="40">
        <v>69</v>
      </c>
      <c r="E130" s="53">
        <v>1.0915994304698624E-2</v>
      </c>
      <c r="G130" s="48">
        <v>90301</v>
      </c>
      <c r="H130" s="40">
        <v>11967</v>
      </c>
      <c r="I130" s="40">
        <v>143</v>
      </c>
      <c r="J130" s="53">
        <v>1.1949527868304504E-2</v>
      </c>
      <c r="L130" s="48">
        <v>90241</v>
      </c>
      <c r="M130" s="40">
        <v>14191</v>
      </c>
      <c r="N130" s="40">
        <v>232</v>
      </c>
      <c r="O130" s="53">
        <v>1.634838982453668E-2</v>
      </c>
      <c r="Q130" s="48">
        <v>93274</v>
      </c>
      <c r="R130" s="40">
        <v>22885</v>
      </c>
      <c r="S130" s="40">
        <v>273</v>
      </c>
      <c r="T130" s="53">
        <v>1.1929211273760105E-2</v>
      </c>
      <c r="V130" s="48">
        <v>91786</v>
      </c>
      <c r="W130" s="40">
        <v>19386</v>
      </c>
      <c r="X130" s="40">
        <v>113</v>
      </c>
      <c r="Y130" s="53">
        <v>5.8289487258846593E-3</v>
      </c>
    </row>
    <row r="131" spans="2:25" x14ac:dyDescent="0.25">
      <c r="B131" s="48">
        <v>90001</v>
      </c>
      <c r="C131" s="40">
        <v>9803</v>
      </c>
      <c r="D131" s="40">
        <v>107</v>
      </c>
      <c r="E131" s="53">
        <v>1.0915026012445169E-2</v>
      </c>
      <c r="G131" s="48">
        <v>90604</v>
      </c>
      <c r="H131" s="40">
        <v>12079</v>
      </c>
      <c r="I131" s="40">
        <v>144</v>
      </c>
      <c r="J131" s="53">
        <v>1.1921516681844524E-2</v>
      </c>
      <c r="L131" s="48">
        <v>90601</v>
      </c>
      <c r="M131" s="40">
        <v>11026</v>
      </c>
      <c r="N131" s="40">
        <v>180</v>
      </c>
      <c r="O131" s="53">
        <v>1.6325049882096862E-2</v>
      </c>
      <c r="Q131" s="48">
        <v>92545</v>
      </c>
      <c r="R131" s="40">
        <v>15489</v>
      </c>
      <c r="S131" s="40">
        <v>184</v>
      </c>
      <c r="T131" s="53">
        <v>1.1879398282652205E-2</v>
      </c>
      <c r="V131" s="48">
        <v>92832</v>
      </c>
      <c r="W131" s="40">
        <v>8957</v>
      </c>
      <c r="X131" s="40">
        <v>52</v>
      </c>
      <c r="Y131" s="53">
        <v>5.8055152394775036E-3</v>
      </c>
    </row>
    <row r="132" spans="2:25" x14ac:dyDescent="0.25">
      <c r="B132" s="48">
        <v>90201</v>
      </c>
      <c r="C132" s="40">
        <v>23091</v>
      </c>
      <c r="D132" s="40">
        <v>252</v>
      </c>
      <c r="E132" s="53">
        <v>1.0913342860854878E-2</v>
      </c>
      <c r="G132" s="48">
        <v>91767</v>
      </c>
      <c r="H132" s="40">
        <v>14179</v>
      </c>
      <c r="I132" s="40">
        <v>167</v>
      </c>
      <c r="J132" s="53">
        <v>1.1777981521969108E-2</v>
      </c>
      <c r="L132" s="48">
        <v>91791</v>
      </c>
      <c r="M132" s="40">
        <v>10722</v>
      </c>
      <c r="N132" s="40">
        <v>175</v>
      </c>
      <c r="O132" s="53">
        <v>1.6321581794441337E-2</v>
      </c>
      <c r="Q132" s="48">
        <v>90063</v>
      </c>
      <c r="R132" s="40">
        <v>9262</v>
      </c>
      <c r="S132" s="40">
        <v>110</v>
      </c>
      <c r="T132" s="53">
        <v>1.1876484560570071E-2</v>
      </c>
      <c r="V132" s="48">
        <v>92220</v>
      </c>
      <c r="W132" s="40">
        <v>865</v>
      </c>
      <c r="X132" s="40">
        <v>5</v>
      </c>
      <c r="Y132" s="53">
        <v>5.7803468208092483E-3</v>
      </c>
    </row>
    <row r="133" spans="2:25" x14ac:dyDescent="0.25">
      <c r="B133" s="47">
        <v>92880</v>
      </c>
      <c r="C133" s="41">
        <v>19463</v>
      </c>
      <c r="D133" s="41">
        <v>211</v>
      </c>
      <c r="E133" s="52">
        <v>1.0841083080717259E-2</v>
      </c>
      <c r="G133" s="47">
        <v>90063</v>
      </c>
      <c r="H133" s="41">
        <v>9259</v>
      </c>
      <c r="I133" s="41">
        <v>109</v>
      </c>
      <c r="J133" s="52">
        <v>1.1772329625229507E-2</v>
      </c>
      <c r="L133" s="47">
        <v>90255</v>
      </c>
      <c r="M133" s="41">
        <v>17650</v>
      </c>
      <c r="N133" s="41">
        <v>288</v>
      </c>
      <c r="O133" s="52">
        <v>1.6317280453257789E-2</v>
      </c>
      <c r="Q133" s="47">
        <v>90715</v>
      </c>
      <c r="R133" s="41">
        <v>6322</v>
      </c>
      <c r="S133" s="41">
        <v>75</v>
      </c>
      <c r="T133" s="52">
        <v>1.1863334387851946E-2</v>
      </c>
      <c r="V133" s="47">
        <v>91706</v>
      </c>
      <c r="W133" s="41">
        <v>17711</v>
      </c>
      <c r="X133" s="41">
        <v>101</v>
      </c>
      <c r="Y133" s="52">
        <v>5.7026706566540566E-3</v>
      </c>
    </row>
    <row r="134" spans="2:25" x14ac:dyDescent="0.25">
      <c r="B134" s="48">
        <v>91790</v>
      </c>
      <c r="C134" s="40">
        <v>13290</v>
      </c>
      <c r="D134" s="40">
        <v>144</v>
      </c>
      <c r="E134" s="53">
        <v>1.0835214446952596E-2</v>
      </c>
      <c r="G134" s="48">
        <v>91752</v>
      </c>
      <c r="H134" s="40">
        <v>9349</v>
      </c>
      <c r="I134" s="40">
        <v>110</v>
      </c>
      <c r="J134" s="53">
        <v>1.1765964274253931E-2</v>
      </c>
      <c r="L134" s="48">
        <v>91722</v>
      </c>
      <c r="M134" s="40">
        <v>9750</v>
      </c>
      <c r="N134" s="40">
        <v>159</v>
      </c>
      <c r="O134" s="53">
        <v>1.6307692307692308E-2</v>
      </c>
      <c r="Q134" s="48">
        <v>93257</v>
      </c>
      <c r="R134" s="40">
        <v>23689</v>
      </c>
      <c r="S134" s="40">
        <v>280</v>
      </c>
      <c r="T134" s="53">
        <v>1.1819831989531005E-2</v>
      </c>
      <c r="V134" s="48">
        <v>92583</v>
      </c>
      <c r="W134" s="40">
        <v>9666</v>
      </c>
      <c r="X134" s="40">
        <v>55</v>
      </c>
      <c r="Y134" s="53">
        <v>5.6900475894889301E-3</v>
      </c>
    </row>
    <row r="135" spans="2:25" x14ac:dyDescent="0.25">
      <c r="B135" s="48">
        <v>90056</v>
      </c>
      <c r="C135" s="40">
        <v>3231</v>
      </c>
      <c r="D135" s="40">
        <v>35</v>
      </c>
      <c r="E135" s="53">
        <v>1.0832559579077685E-2</v>
      </c>
      <c r="G135" s="48">
        <v>90047</v>
      </c>
      <c r="H135" s="40">
        <v>4603</v>
      </c>
      <c r="I135" s="40">
        <v>54</v>
      </c>
      <c r="J135" s="53">
        <v>1.1731479469910927E-2</v>
      </c>
      <c r="L135" s="48">
        <v>90715</v>
      </c>
      <c r="M135" s="40">
        <v>6322</v>
      </c>
      <c r="N135" s="40">
        <v>103</v>
      </c>
      <c r="O135" s="53">
        <v>1.6292312559316673E-2</v>
      </c>
      <c r="Q135" s="48">
        <v>90211</v>
      </c>
      <c r="R135" s="40">
        <v>3764</v>
      </c>
      <c r="S135" s="40">
        <v>44</v>
      </c>
      <c r="T135" s="53">
        <v>1.1689691817215728E-2</v>
      </c>
      <c r="V135" s="48">
        <v>92392</v>
      </c>
      <c r="W135" s="40">
        <v>19374</v>
      </c>
      <c r="X135" s="40">
        <v>110</v>
      </c>
      <c r="Y135" s="53">
        <v>5.6777123980592545E-3</v>
      </c>
    </row>
    <row r="136" spans="2:25" x14ac:dyDescent="0.25">
      <c r="B136" s="48">
        <v>91761</v>
      </c>
      <c r="C136" s="40">
        <v>16353</v>
      </c>
      <c r="D136" s="40">
        <v>177</v>
      </c>
      <c r="E136" s="53">
        <v>1.0823702073014125E-2</v>
      </c>
      <c r="G136" s="48">
        <v>92234</v>
      </c>
      <c r="H136" s="40">
        <v>21103</v>
      </c>
      <c r="I136" s="40">
        <v>245</v>
      </c>
      <c r="J136" s="53">
        <v>1.1609723735961712E-2</v>
      </c>
      <c r="L136" s="48">
        <v>91706</v>
      </c>
      <c r="M136" s="40">
        <v>17685</v>
      </c>
      <c r="N136" s="40">
        <v>286</v>
      </c>
      <c r="O136" s="53">
        <v>1.6171897087927621E-2</v>
      </c>
      <c r="Q136" s="48">
        <v>91732</v>
      </c>
      <c r="R136" s="40">
        <v>14539</v>
      </c>
      <c r="S136" s="40">
        <v>169</v>
      </c>
      <c r="T136" s="53">
        <v>1.1623908109223468E-2</v>
      </c>
      <c r="V136" s="48">
        <v>92701</v>
      </c>
      <c r="W136" s="40">
        <v>12091</v>
      </c>
      <c r="X136" s="40">
        <v>68</v>
      </c>
      <c r="Y136" s="53">
        <v>5.6240178645273345E-3</v>
      </c>
    </row>
    <row r="137" spans="2:25" x14ac:dyDescent="0.25">
      <c r="B137" s="48">
        <v>92563</v>
      </c>
      <c r="C137" s="40">
        <v>21223</v>
      </c>
      <c r="D137" s="40">
        <v>228</v>
      </c>
      <c r="E137" s="53">
        <v>1.0743061772605193E-2</v>
      </c>
      <c r="G137" s="48">
        <v>92324</v>
      </c>
      <c r="H137" s="40">
        <v>1206</v>
      </c>
      <c r="I137" s="40">
        <v>14</v>
      </c>
      <c r="J137" s="53">
        <v>1.1608623548922056E-2</v>
      </c>
      <c r="L137" s="48">
        <v>93205</v>
      </c>
      <c r="M137" s="40">
        <v>1239</v>
      </c>
      <c r="N137" s="40">
        <v>20</v>
      </c>
      <c r="O137" s="53">
        <v>1.6142050040355124E-2</v>
      </c>
      <c r="Q137" s="48">
        <v>92584</v>
      </c>
      <c r="R137" s="40">
        <v>16195</v>
      </c>
      <c r="S137" s="40">
        <v>188</v>
      </c>
      <c r="T137" s="53">
        <v>1.1608521148502624E-2</v>
      </c>
      <c r="V137" s="48">
        <v>93536</v>
      </c>
      <c r="W137" s="40">
        <v>22597</v>
      </c>
      <c r="X137" s="40">
        <v>127</v>
      </c>
      <c r="Y137" s="53">
        <v>5.6202150727972739E-3</v>
      </c>
    </row>
    <row r="138" spans="2:25" x14ac:dyDescent="0.25">
      <c r="B138" s="48">
        <v>92277</v>
      </c>
      <c r="C138" s="40">
        <v>8980</v>
      </c>
      <c r="D138" s="40">
        <v>96</v>
      </c>
      <c r="E138" s="53">
        <v>1.0690423162583519E-2</v>
      </c>
      <c r="G138" s="48">
        <v>90640</v>
      </c>
      <c r="H138" s="40">
        <v>19220</v>
      </c>
      <c r="I138" s="40">
        <v>223</v>
      </c>
      <c r="J138" s="53">
        <v>1.1602497398543184E-2</v>
      </c>
      <c r="L138" s="48">
        <v>92544</v>
      </c>
      <c r="M138" s="40">
        <v>15528</v>
      </c>
      <c r="N138" s="40">
        <v>247</v>
      </c>
      <c r="O138" s="53">
        <v>1.5906749098402884E-2</v>
      </c>
      <c r="Q138" s="48">
        <v>92879</v>
      </c>
      <c r="R138" s="40">
        <v>13535</v>
      </c>
      <c r="S138" s="40">
        <v>157</v>
      </c>
      <c r="T138" s="53">
        <v>1.1599556704839305E-2</v>
      </c>
      <c r="V138" s="48">
        <v>92703</v>
      </c>
      <c r="W138" s="40">
        <v>11940</v>
      </c>
      <c r="X138" s="40">
        <v>67</v>
      </c>
      <c r="Y138" s="53">
        <v>5.6113902847571189E-3</v>
      </c>
    </row>
    <row r="139" spans="2:25" x14ac:dyDescent="0.25">
      <c r="B139" s="48">
        <v>92322</v>
      </c>
      <c r="C139" s="40">
        <v>749</v>
      </c>
      <c r="D139" s="40">
        <v>8</v>
      </c>
      <c r="E139" s="53">
        <v>1.0680907877169559E-2</v>
      </c>
      <c r="G139" s="48">
        <v>90023</v>
      </c>
      <c r="H139" s="40">
        <v>3828</v>
      </c>
      <c r="I139" s="40">
        <v>44</v>
      </c>
      <c r="J139" s="53">
        <v>1.1494252873563218E-2</v>
      </c>
      <c r="L139" s="48">
        <v>91732</v>
      </c>
      <c r="M139" s="40">
        <v>14519</v>
      </c>
      <c r="N139" s="40">
        <v>230</v>
      </c>
      <c r="O139" s="53">
        <v>1.5841311385081616E-2</v>
      </c>
      <c r="Q139" s="48">
        <v>91791</v>
      </c>
      <c r="R139" s="40">
        <v>10726</v>
      </c>
      <c r="S139" s="40">
        <v>124</v>
      </c>
      <c r="T139" s="53">
        <v>1.1560693641618497E-2</v>
      </c>
      <c r="V139" s="48">
        <v>92411</v>
      </c>
      <c r="W139" s="40">
        <v>6610</v>
      </c>
      <c r="X139" s="40">
        <v>37</v>
      </c>
      <c r="Y139" s="53">
        <v>5.5975794251134645E-3</v>
      </c>
    </row>
    <row r="140" spans="2:25" x14ac:dyDescent="0.25">
      <c r="B140" s="47">
        <v>90292</v>
      </c>
      <c r="C140" s="41">
        <v>6086</v>
      </c>
      <c r="D140" s="41">
        <v>65</v>
      </c>
      <c r="E140" s="52">
        <v>1.0680249753532697E-2</v>
      </c>
      <c r="G140" s="47">
        <v>90805</v>
      </c>
      <c r="H140" s="41">
        <v>25253</v>
      </c>
      <c r="I140" s="41">
        <v>290</v>
      </c>
      <c r="J140" s="52">
        <v>1.1483784104858829E-2</v>
      </c>
      <c r="L140" s="47">
        <v>90650</v>
      </c>
      <c r="M140" s="41">
        <v>26696</v>
      </c>
      <c r="N140" s="41">
        <v>420</v>
      </c>
      <c r="O140" s="52">
        <v>1.5732694036559785E-2</v>
      </c>
      <c r="Q140" s="47">
        <v>92309</v>
      </c>
      <c r="R140" s="41">
        <v>174</v>
      </c>
      <c r="S140" s="41">
        <v>2</v>
      </c>
      <c r="T140" s="52">
        <v>1.1494252873563218E-2</v>
      </c>
      <c r="V140" s="47">
        <v>92595</v>
      </c>
      <c r="W140" s="41">
        <v>10586</v>
      </c>
      <c r="X140" s="41">
        <v>59</v>
      </c>
      <c r="Y140" s="52">
        <v>5.5733988286416018E-3</v>
      </c>
    </row>
    <row r="141" spans="2:25" x14ac:dyDescent="0.25">
      <c r="B141" s="48">
        <v>93516</v>
      </c>
      <c r="C141" s="40">
        <v>847</v>
      </c>
      <c r="D141" s="40">
        <v>9</v>
      </c>
      <c r="E141" s="53">
        <v>1.0625737898465172E-2</v>
      </c>
      <c r="G141" s="48">
        <v>90040</v>
      </c>
      <c r="H141" s="40">
        <v>3224</v>
      </c>
      <c r="I141" s="40">
        <v>37</v>
      </c>
      <c r="J141" s="53">
        <v>1.1476426799007445E-2</v>
      </c>
      <c r="L141" s="48">
        <v>93555</v>
      </c>
      <c r="M141" s="40">
        <v>13831</v>
      </c>
      <c r="N141" s="40">
        <v>217</v>
      </c>
      <c r="O141" s="53">
        <v>1.5689393391656425E-2</v>
      </c>
      <c r="Q141" s="48">
        <v>90045</v>
      </c>
      <c r="R141" s="40">
        <v>436</v>
      </c>
      <c r="S141" s="40">
        <v>5</v>
      </c>
      <c r="T141" s="53">
        <v>1.1467889908256881E-2</v>
      </c>
      <c r="V141" s="48">
        <v>92371</v>
      </c>
      <c r="W141" s="40">
        <v>7232</v>
      </c>
      <c r="X141" s="40">
        <v>40</v>
      </c>
      <c r="Y141" s="53">
        <v>5.5309734513274336E-3</v>
      </c>
    </row>
    <row r="142" spans="2:25" x14ac:dyDescent="0.25">
      <c r="B142" s="48">
        <v>91766</v>
      </c>
      <c r="C142" s="40">
        <v>18196</v>
      </c>
      <c r="D142" s="40">
        <v>193</v>
      </c>
      <c r="E142" s="53">
        <v>1.0606726753132557E-2</v>
      </c>
      <c r="G142" s="48">
        <v>92309</v>
      </c>
      <c r="H142" s="40">
        <v>175</v>
      </c>
      <c r="I142" s="40">
        <v>2</v>
      </c>
      <c r="J142" s="53">
        <v>1.1428571428571429E-2</v>
      </c>
      <c r="L142" s="48">
        <v>91355</v>
      </c>
      <c r="M142" s="40">
        <v>13135</v>
      </c>
      <c r="N142" s="40">
        <v>206</v>
      </c>
      <c r="O142" s="53">
        <v>1.5683288922725542E-2</v>
      </c>
      <c r="Q142" s="48">
        <v>92277</v>
      </c>
      <c r="R142" s="40">
        <v>8984</v>
      </c>
      <c r="S142" s="40">
        <v>103</v>
      </c>
      <c r="T142" s="53">
        <v>1.1464826357969724E-2</v>
      </c>
      <c r="V142" s="48">
        <v>90270</v>
      </c>
      <c r="W142" s="40">
        <v>6173</v>
      </c>
      <c r="X142" s="40">
        <v>34</v>
      </c>
      <c r="Y142" s="53">
        <v>5.5078567957233112E-3</v>
      </c>
    </row>
    <row r="143" spans="2:25" x14ac:dyDescent="0.25">
      <c r="B143" s="48">
        <v>90706</v>
      </c>
      <c r="C143" s="40">
        <v>23217</v>
      </c>
      <c r="D143" s="40">
        <v>246</v>
      </c>
      <c r="E143" s="53">
        <v>1.0595684196924667E-2</v>
      </c>
      <c r="G143" s="48">
        <v>90069</v>
      </c>
      <c r="H143" s="40">
        <v>9922</v>
      </c>
      <c r="I143" s="40">
        <v>113</v>
      </c>
      <c r="J143" s="53">
        <v>1.1388832896593429E-2</v>
      </c>
      <c r="L143" s="48">
        <v>92316</v>
      </c>
      <c r="M143" s="40">
        <v>5944</v>
      </c>
      <c r="N143" s="40">
        <v>93</v>
      </c>
      <c r="O143" s="53">
        <v>1.5646029609690443E-2</v>
      </c>
      <c r="Q143" s="48">
        <v>90601</v>
      </c>
      <c r="R143" s="40">
        <v>11028</v>
      </c>
      <c r="S143" s="40">
        <v>125</v>
      </c>
      <c r="T143" s="53">
        <v>1.1334784185709105E-2</v>
      </c>
      <c r="V143" s="48">
        <v>92282</v>
      </c>
      <c r="W143" s="40">
        <v>545</v>
      </c>
      <c r="X143" s="40">
        <v>3</v>
      </c>
      <c r="Y143" s="53">
        <v>5.5045871559633031E-3</v>
      </c>
    </row>
    <row r="144" spans="2:25" x14ac:dyDescent="0.25">
      <c r="B144" s="48">
        <v>92804</v>
      </c>
      <c r="C144" s="40">
        <v>3986</v>
      </c>
      <c r="D144" s="40">
        <v>42</v>
      </c>
      <c r="E144" s="53">
        <v>1.0536879076768691E-2</v>
      </c>
      <c r="G144" s="48">
        <v>90242</v>
      </c>
      <c r="H144" s="40">
        <v>11945</v>
      </c>
      <c r="I144" s="40">
        <v>136</v>
      </c>
      <c r="J144" s="53">
        <v>1.1385516952699874E-2</v>
      </c>
      <c r="L144" s="48">
        <v>93230</v>
      </c>
      <c r="M144" s="40">
        <v>21803</v>
      </c>
      <c r="N144" s="40">
        <v>340</v>
      </c>
      <c r="O144" s="53">
        <v>1.5594184286566068E-2</v>
      </c>
      <c r="Q144" s="48">
        <v>92880</v>
      </c>
      <c r="R144" s="40">
        <v>19460</v>
      </c>
      <c r="S144" s="40">
        <v>220</v>
      </c>
      <c r="T144" s="53">
        <v>1.1305241521068859E-2</v>
      </c>
      <c r="V144" s="48">
        <v>93277</v>
      </c>
      <c r="W144" s="40">
        <v>19291</v>
      </c>
      <c r="X144" s="40">
        <v>105</v>
      </c>
      <c r="Y144" s="53">
        <v>5.4429526722305742E-3</v>
      </c>
    </row>
    <row r="145" spans="2:25" x14ac:dyDescent="0.25">
      <c r="B145" s="48">
        <v>91744</v>
      </c>
      <c r="C145" s="40">
        <v>17749</v>
      </c>
      <c r="D145" s="40">
        <v>186</v>
      </c>
      <c r="E145" s="53">
        <v>1.0479463631753902E-2</v>
      </c>
      <c r="G145" s="48">
        <v>91321</v>
      </c>
      <c r="H145" s="40">
        <v>10917</v>
      </c>
      <c r="I145" s="40">
        <v>122</v>
      </c>
      <c r="J145" s="53">
        <v>1.1175231290647614E-2</v>
      </c>
      <c r="L145" s="48">
        <v>93272</v>
      </c>
      <c r="M145" s="40">
        <v>899</v>
      </c>
      <c r="N145" s="40">
        <v>14</v>
      </c>
      <c r="O145" s="53">
        <v>1.557285873192436E-2</v>
      </c>
      <c r="Q145" s="48">
        <v>93230</v>
      </c>
      <c r="R145" s="40">
        <v>21812</v>
      </c>
      <c r="S145" s="40">
        <v>245</v>
      </c>
      <c r="T145" s="53">
        <v>1.1232349165596919E-2</v>
      </c>
      <c r="V145" s="48">
        <v>92585</v>
      </c>
      <c r="W145" s="40">
        <v>7188</v>
      </c>
      <c r="X145" s="40">
        <v>39</v>
      </c>
      <c r="Y145" s="53">
        <v>5.4257095158597663E-3</v>
      </c>
    </row>
    <row r="146" spans="2:25" x14ac:dyDescent="0.25">
      <c r="B146" s="48">
        <v>90401</v>
      </c>
      <c r="C146" s="40">
        <v>4883</v>
      </c>
      <c r="D146" s="40">
        <v>51</v>
      </c>
      <c r="E146" s="53">
        <v>1.0444398935080893E-2</v>
      </c>
      <c r="G146" s="48">
        <v>91761</v>
      </c>
      <c r="H146" s="40">
        <v>16377</v>
      </c>
      <c r="I146" s="40">
        <v>183</v>
      </c>
      <c r="J146" s="53">
        <v>1.1174207730353545E-2</v>
      </c>
      <c r="L146" s="48">
        <v>91702</v>
      </c>
      <c r="M146" s="40">
        <v>2833</v>
      </c>
      <c r="N146" s="40">
        <v>44</v>
      </c>
      <c r="O146" s="53">
        <v>1.5531238969290505E-2</v>
      </c>
      <c r="Q146" s="48">
        <v>90220</v>
      </c>
      <c r="R146" s="40">
        <v>12822</v>
      </c>
      <c r="S146" s="40">
        <v>144</v>
      </c>
      <c r="T146" s="53">
        <v>1.1230697239120261E-2</v>
      </c>
      <c r="V146" s="48">
        <v>92262</v>
      </c>
      <c r="W146" s="40">
        <v>18079</v>
      </c>
      <c r="X146" s="40">
        <v>98</v>
      </c>
      <c r="Y146" s="53">
        <v>5.4206537972232979E-3</v>
      </c>
    </row>
    <row r="147" spans="2:25" x14ac:dyDescent="0.25">
      <c r="B147" s="47">
        <v>92284</v>
      </c>
      <c r="C147" s="41">
        <v>11688</v>
      </c>
      <c r="D147" s="41">
        <v>122</v>
      </c>
      <c r="E147" s="52">
        <v>1.0438056125941135E-2</v>
      </c>
      <c r="G147" s="47">
        <v>90302</v>
      </c>
      <c r="H147" s="41">
        <v>10931</v>
      </c>
      <c r="I147" s="41">
        <v>122</v>
      </c>
      <c r="J147" s="52">
        <v>1.1160918488701857E-2</v>
      </c>
      <c r="L147" s="47">
        <v>92583</v>
      </c>
      <c r="M147" s="41">
        <v>9647</v>
      </c>
      <c r="N147" s="41">
        <v>149</v>
      </c>
      <c r="O147" s="52">
        <v>1.5445216129366642E-2</v>
      </c>
      <c r="Q147" s="47">
        <v>92345</v>
      </c>
      <c r="R147" s="41">
        <v>25890</v>
      </c>
      <c r="S147" s="41">
        <v>290</v>
      </c>
      <c r="T147" s="52">
        <v>1.1201235998455001E-2</v>
      </c>
      <c r="V147" s="47">
        <v>93247</v>
      </c>
      <c r="W147" s="41">
        <v>5189</v>
      </c>
      <c r="X147" s="41">
        <v>28</v>
      </c>
      <c r="Y147" s="52">
        <v>5.396030063596069E-3</v>
      </c>
    </row>
    <row r="148" spans="2:25" x14ac:dyDescent="0.25">
      <c r="B148" s="48">
        <v>91746</v>
      </c>
      <c r="C148" s="40">
        <v>6523</v>
      </c>
      <c r="D148" s="40">
        <v>68</v>
      </c>
      <c r="E148" s="53">
        <v>1.0424651234094742E-2</v>
      </c>
      <c r="G148" s="48">
        <v>91737</v>
      </c>
      <c r="H148" s="40">
        <v>8424</v>
      </c>
      <c r="I148" s="40">
        <v>94</v>
      </c>
      <c r="J148" s="53">
        <v>1.1158594491927826E-2</v>
      </c>
      <c r="L148" s="48">
        <v>90731</v>
      </c>
      <c r="M148" s="40">
        <v>520</v>
      </c>
      <c r="N148" s="40">
        <v>8</v>
      </c>
      <c r="O148" s="53">
        <v>1.5384615384615385E-2</v>
      </c>
      <c r="Q148" s="48">
        <v>92707</v>
      </c>
      <c r="R148" s="40">
        <v>13571</v>
      </c>
      <c r="S148" s="40">
        <v>152</v>
      </c>
      <c r="T148" s="53">
        <v>1.1200353695379854E-2</v>
      </c>
      <c r="V148" s="48">
        <v>90059</v>
      </c>
      <c r="W148" s="40">
        <v>3530</v>
      </c>
      <c r="X148" s="40">
        <v>19</v>
      </c>
      <c r="Y148" s="53">
        <v>5.3824362606232296E-3</v>
      </c>
    </row>
    <row r="149" spans="2:25" x14ac:dyDescent="0.25">
      <c r="B149" s="48">
        <v>92595</v>
      </c>
      <c r="C149" s="40">
        <v>10562</v>
      </c>
      <c r="D149" s="40">
        <v>110</v>
      </c>
      <c r="E149" s="53">
        <v>1.0414694186707063E-2</v>
      </c>
      <c r="G149" s="48">
        <v>90280</v>
      </c>
      <c r="H149" s="40">
        <v>23289</v>
      </c>
      <c r="I149" s="40">
        <v>259</v>
      </c>
      <c r="J149" s="53">
        <v>1.1121130147279832E-2</v>
      </c>
      <c r="L149" s="48">
        <v>92398</v>
      </c>
      <c r="M149" s="40">
        <v>651</v>
      </c>
      <c r="N149" s="40">
        <v>10</v>
      </c>
      <c r="O149" s="53">
        <v>1.5360983102918587E-2</v>
      </c>
      <c r="Q149" s="48">
        <v>91387</v>
      </c>
      <c r="R149" s="40">
        <v>14288</v>
      </c>
      <c r="S149" s="40">
        <v>160</v>
      </c>
      <c r="T149" s="53">
        <v>1.1198208286674132E-2</v>
      </c>
      <c r="V149" s="48">
        <v>90262</v>
      </c>
      <c r="W149" s="40">
        <v>14692</v>
      </c>
      <c r="X149" s="40">
        <v>79</v>
      </c>
      <c r="Y149" s="53">
        <v>5.3770759597059625E-3</v>
      </c>
    </row>
    <row r="150" spans="2:25" x14ac:dyDescent="0.25">
      <c r="B150" s="48">
        <v>92585</v>
      </c>
      <c r="C150" s="40">
        <v>7120</v>
      </c>
      <c r="D150" s="40">
        <v>74</v>
      </c>
      <c r="E150" s="53">
        <v>1.0393258426966293E-2</v>
      </c>
      <c r="G150" s="48">
        <v>90046</v>
      </c>
      <c r="H150" s="40">
        <v>11311</v>
      </c>
      <c r="I150" s="40">
        <v>125</v>
      </c>
      <c r="J150" s="53">
        <v>1.1051189107948015E-2</v>
      </c>
      <c r="L150" s="48">
        <v>93551</v>
      </c>
      <c r="M150" s="40">
        <v>17285</v>
      </c>
      <c r="N150" s="40">
        <v>263</v>
      </c>
      <c r="O150" s="53">
        <v>1.5215504772924502E-2</v>
      </c>
      <c r="Q150" s="48">
        <v>90640</v>
      </c>
      <c r="R150" s="40">
        <v>19238</v>
      </c>
      <c r="S150" s="40">
        <v>215</v>
      </c>
      <c r="T150" s="53">
        <v>1.1175797899989603E-2</v>
      </c>
      <c r="V150" s="48">
        <v>92591</v>
      </c>
      <c r="W150" s="40">
        <v>14221</v>
      </c>
      <c r="X150" s="40">
        <v>76</v>
      </c>
      <c r="Y150" s="53">
        <v>5.3442092679839674E-3</v>
      </c>
    </row>
    <row r="151" spans="2:25" x14ac:dyDescent="0.25">
      <c r="B151" s="48">
        <v>92532</v>
      </c>
      <c r="C151" s="40">
        <v>7848</v>
      </c>
      <c r="D151" s="40">
        <v>81</v>
      </c>
      <c r="E151" s="53">
        <v>1.0321100917431193E-2</v>
      </c>
      <c r="G151" s="48">
        <v>92342</v>
      </c>
      <c r="H151" s="40">
        <v>2996</v>
      </c>
      <c r="I151" s="40">
        <v>33</v>
      </c>
      <c r="J151" s="53">
        <v>1.1014686248331108E-2</v>
      </c>
      <c r="L151" s="48">
        <v>90047</v>
      </c>
      <c r="M151" s="40">
        <v>4605</v>
      </c>
      <c r="N151" s="40">
        <v>70</v>
      </c>
      <c r="O151" s="53">
        <v>1.5200868621064061E-2</v>
      </c>
      <c r="Q151" s="48">
        <v>93551</v>
      </c>
      <c r="R151" s="40">
        <v>17284</v>
      </c>
      <c r="S151" s="40">
        <v>193</v>
      </c>
      <c r="T151" s="53">
        <v>1.1166396667438093E-2</v>
      </c>
      <c r="V151" s="48">
        <v>93221</v>
      </c>
      <c r="W151" s="40">
        <v>5250</v>
      </c>
      <c r="X151" s="40">
        <v>28</v>
      </c>
      <c r="Y151" s="53">
        <v>5.3333333333333332E-3</v>
      </c>
    </row>
    <row r="152" spans="2:25" x14ac:dyDescent="0.25">
      <c r="B152" s="48">
        <v>91732</v>
      </c>
      <c r="C152" s="40">
        <v>14440</v>
      </c>
      <c r="D152" s="40">
        <v>149</v>
      </c>
      <c r="E152" s="53">
        <v>1.0318559556786703E-2</v>
      </c>
      <c r="G152" s="48">
        <v>90270</v>
      </c>
      <c r="H152" s="40">
        <v>6181</v>
      </c>
      <c r="I152" s="40">
        <v>68</v>
      </c>
      <c r="J152" s="53">
        <v>1.1001456075068758E-2</v>
      </c>
      <c r="L152" s="48">
        <v>93270</v>
      </c>
      <c r="M152" s="40">
        <v>1658</v>
      </c>
      <c r="N152" s="40">
        <v>25</v>
      </c>
      <c r="O152" s="53">
        <v>1.5078407720144753E-2</v>
      </c>
      <c r="Q152" s="48">
        <v>92507</v>
      </c>
      <c r="R152" s="40">
        <v>2245</v>
      </c>
      <c r="S152" s="40">
        <v>25</v>
      </c>
      <c r="T152" s="53">
        <v>1.1135857461024499E-2</v>
      </c>
      <c r="V152" s="48">
        <v>92365</v>
      </c>
      <c r="W152" s="40">
        <v>1129</v>
      </c>
      <c r="X152" s="40">
        <v>6</v>
      </c>
      <c r="Y152" s="53">
        <v>5.3144375553587243E-3</v>
      </c>
    </row>
    <row r="153" spans="2:25" x14ac:dyDescent="0.25">
      <c r="B153" s="48">
        <v>91702</v>
      </c>
      <c r="C153" s="40">
        <v>2835</v>
      </c>
      <c r="D153" s="40">
        <v>29</v>
      </c>
      <c r="E153" s="53">
        <v>1.0229276895943563E-2</v>
      </c>
      <c r="G153" s="48">
        <v>92544</v>
      </c>
      <c r="H153" s="40">
        <v>15523</v>
      </c>
      <c r="I153" s="40">
        <v>170</v>
      </c>
      <c r="J153" s="53">
        <v>1.0951491335437737E-2</v>
      </c>
      <c r="L153" s="48">
        <v>90604</v>
      </c>
      <c r="M153" s="40">
        <v>12084</v>
      </c>
      <c r="N153" s="40">
        <v>182</v>
      </c>
      <c r="O153" s="53">
        <v>1.5061238000662032E-2</v>
      </c>
      <c r="Q153" s="48">
        <v>92562</v>
      </c>
      <c r="R153" s="40">
        <v>21550</v>
      </c>
      <c r="S153" s="40">
        <v>239</v>
      </c>
      <c r="T153" s="53">
        <v>1.1090487238979119E-2</v>
      </c>
      <c r="V153" s="48">
        <v>90621</v>
      </c>
      <c r="W153" s="40">
        <v>11119</v>
      </c>
      <c r="X153" s="40">
        <v>59</v>
      </c>
      <c r="Y153" s="53">
        <v>5.3062325748718412E-3</v>
      </c>
    </row>
    <row r="154" spans="2:25" x14ac:dyDescent="0.25">
      <c r="B154" s="47">
        <v>93551</v>
      </c>
      <c r="C154" s="41">
        <v>17272</v>
      </c>
      <c r="D154" s="41">
        <v>176</v>
      </c>
      <c r="E154" s="52">
        <v>1.0189902732746642E-2</v>
      </c>
      <c r="G154" s="47">
        <v>90043</v>
      </c>
      <c r="H154" s="41">
        <v>3568</v>
      </c>
      <c r="I154" s="41">
        <v>39</v>
      </c>
      <c r="J154" s="52">
        <v>1.0930493273542601E-2</v>
      </c>
      <c r="L154" s="47">
        <v>92831</v>
      </c>
      <c r="M154" s="41">
        <v>13335</v>
      </c>
      <c r="N154" s="41">
        <v>200</v>
      </c>
      <c r="O154" s="52">
        <v>1.4998125234345707E-2</v>
      </c>
      <c r="Q154" s="47">
        <v>92371</v>
      </c>
      <c r="R154" s="41">
        <v>7231</v>
      </c>
      <c r="S154" s="41">
        <v>80</v>
      </c>
      <c r="T154" s="52">
        <v>1.1063476697552206E-2</v>
      </c>
      <c r="V154" s="47">
        <v>91311</v>
      </c>
      <c r="W154" s="41">
        <v>1131</v>
      </c>
      <c r="X154" s="41">
        <v>6</v>
      </c>
      <c r="Y154" s="52">
        <v>5.3050397877984082E-3</v>
      </c>
    </row>
    <row r="155" spans="2:25" x14ac:dyDescent="0.25">
      <c r="B155" s="48">
        <v>92345</v>
      </c>
      <c r="C155" s="40">
        <v>25817</v>
      </c>
      <c r="D155" s="40">
        <v>262</v>
      </c>
      <c r="E155" s="53">
        <v>1.0148351861176744E-2</v>
      </c>
      <c r="G155" s="48">
        <v>90048</v>
      </c>
      <c r="H155" s="40">
        <v>1835</v>
      </c>
      <c r="I155" s="40">
        <v>20</v>
      </c>
      <c r="J155" s="53">
        <v>1.0899182561307902E-2</v>
      </c>
      <c r="L155" s="48">
        <v>90813</v>
      </c>
      <c r="M155" s="40">
        <v>17246</v>
      </c>
      <c r="N155" s="40">
        <v>258</v>
      </c>
      <c r="O155" s="53">
        <v>1.4959990722486374E-2</v>
      </c>
      <c r="Q155" s="48">
        <v>92591</v>
      </c>
      <c r="R155" s="40">
        <v>14212</v>
      </c>
      <c r="S155" s="40">
        <v>157</v>
      </c>
      <c r="T155" s="53">
        <v>1.1047002533070645E-2</v>
      </c>
      <c r="V155" s="48">
        <v>90250</v>
      </c>
      <c r="W155" s="40">
        <v>28073</v>
      </c>
      <c r="X155" s="40">
        <v>148</v>
      </c>
      <c r="Y155" s="53">
        <v>5.2719695080682503E-3</v>
      </c>
    </row>
    <row r="156" spans="2:25" x14ac:dyDescent="0.25">
      <c r="B156" s="48">
        <v>92545</v>
      </c>
      <c r="C156" s="40">
        <v>15493</v>
      </c>
      <c r="D156" s="40">
        <v>156</v>
      </c>
      <c r="E156" s="53">
        <v>1.0069063448008779E-2</v>
      </c>
      <c r="G156" s="48">
        <v>91740</v>
      </c>
      <c r="H156" s="40">
        <v>8347</v>
      </c>
      <c r="I156" s="40">
        <v>90</v>
      </c>
      <c r="J156" s="53">
        <v>1.0782317000119803E-2</v>
      </c>
      <c r="L156" s="48">
        <v>91739</v>
      </c>
      <c r="M156" s="40">
        <v>11789</v>
      </c>
      <c r="N156" s="40">
        <v>176</v>
      </c>
      <c r="O156" s="53">
        <v>1.4929171261345322E-2</v>
      </c>
      <c r="Q156" s="48">
        <v>93015</v>
      </c>
      <c r="R156" s="40">
        <v>4894</v>
      </c>
      <c r="S156" s="40">
        <v>54</v>
      </c>
      <c r="T156" s="53">
        <v>1.1033919084593379E-2</v>
      </c>
      <c r="V156" s="48">
        <v>92354</v>
      </c>
      <c r="W156" s="40">
        <v>7983</v>
      </c>
      <c r="X156" s="40">
        <v>42</v>
      </c>
      <c r="Y156" s="53">
        <v>5.2611800075159712E-3</v>
      </c>
    </row>
    <row r="157" spans="2:25" x14ac:dyDescent="0.25">
      <c r="B157" s="48">
        <v>92831</v>
      </c>
      <c r="C157" s="40">
        <v>13329</v>
      </c>
      <c r="D157" s="40">
        <v>134</v>
      </c>
      <c r="E157" s="53">
        <v>1.0053267311876359E-2</v>
      </c>
      <c r="G157" s="48">
        <v>91792</v>
      </c>
      <c r="H157" s="40">
        <v>9303</v>
      </c>
      <c r="I157" s="40">
        <v>100</v>
      </c>
      <c r="J157" s="53">
        <v>1.0749220681500591E-2</v>
      </c>
      <c r="L157" s="48">
        <v>92324</v>
      </c>
      <c r="M157" s="40">
        <v>1206</v>
      </c>
      <c r="N157" s="40">
        <v>18</v>
      </c>
      <c r="O157" s="53">
        <v>1.4925373134328358E-2</v>
      </c>
      <c r="Q157" s="48">
        <v>93267</v>
      </c>
      <c r="R157" s="40">
        <v>1723</v>
      </c>
      <c r="S157" s="40">
        <v>19</v>
      </c>
      <c r="T157" s="53">
        <v>1.1027278003482298E-2</v>
      </c>
      <c r="V157" s="48">
        <v>92562</v>
      </c>
      <c r="W157" s="40">
        <v>21583</v>
      </c>
      <c r="X157" s="40">
        <v>113</v>
      </c>
      <c r="Y157" s="53">
        <v>5.235602094240838E-3</v>
      </c>
    </row>
    <row r="158" spans="2:25" x14ac:dyDescent="0.25">
      <c r="B158" s="48">
        <v>90255</v>
      </c>
      <c r="C158" s="40">
        <v>17649</v>
      </c>
      <c r="D158" s="40">
        <v>176</v>
      </c>
      <c r="E158" s="53">
        <v>9.9722363873307272E-3</v>
      </c>
      <c r="G158" s="48">
        <v>92591</v>
      </c>
      <c r="H158" s="40">
        <v>14208</v>
      </c>
      <c r="I158" s="40">
        <v>152</v>
      </c>
      <c r="J158" s="53">
        <v>1.0698198198198198E-2</v>
      </c>
      <c r="L158" s="48">
        <v>92327</v>
      </c>
      <c r="M158" s="40">
        <v>201</v>
      </c>
      <c r="N158" s="40">
        <v>3</v>
      </c>
      <c r="O158" s="53">
        <v>1.4925373134328358E-2</v>
      </c>
      <c r="Q158" s="48">
        <v>92831</v>
      </c>
      <c r="R158" s="40">
        <v>13335</v>
      </c>
      <c r="S158" s="40">
        <v>147</v>
      </c>
      <c r="T158" s="53">
        <v>1.1023622047244094E-2</v>
      </c>
      <c r="V158" s="48">
        <v>90002</v>
      </c>
      <c r="W158" s="40">
        <v>3258</v>
      </c>
      <c r="X158" s="40">
        <v>17</v>
      </c>
      <c r="Y158" s="53">
        <v>5.2179251074278695E-3</v>
      </c>
    </row>
    <row r="159" spans="2:25" x14ac:dyDescent="0.25">
      <c r="B159" s="48">
        <v>90746</v>
      </c>
      <c r="C159" s="40">
        <v>8451</v>
      </c>
      <c r="D159" s="40">
        <v>84</v>
      </c>
      <c r="E159" s="53">
        <v>9.9396521121760742E-3</v>
      </c>
      <c r="G159" s="48">
        <v>92356</v>
      </c>
      <c r="H159" s="40">
        <v>2622</v>
      </c>
      <c r="I159" s="40">
        <v>28</v>
      </c>
      <c r="J159" s="53">
        <v>1.0678871090770405E-2</v>
      </c>
      <c r="L159" s="48">
        <v>92801</v>
      </c>
      <c r="M159" s="40">
        <v>67</v>
      </c>
      <c r="N159" s="40">
        <v>1</v>
      </c>
      <c r="O159" s="53">
        <v>1.4925373134328358E-2</v>
      </c>
      <c r="Q159" s="48">
        <v>93532</v>
      </c>
      <c r="R159" s="40">
        <v>998</v>
      </c>
      <c r="S159" s="40">
        <v>11</v>
      </c>
      <c r="T159" s="53">
        <v>1.1022044088176353E-2</v>
      </c>
      <c r="V159" s="48">
        <v>91321</v>
      </c>
      <c r="W159" s="40">
        <v>10927</v>
      </c>
      <c r="X159" s="40">
        <v>57</v>
      </c>
      <c r="Y159" s="53">
        <v>5.2164363503248833E-3</v>
      </c>
    </row>
    <row r="160" spans="2:25" x14ac:dyDescent="0.25">
      <c r="B160" s="48">
        <v>92313</v>
      </c>
      <c r="C160" s="40">
        <v>4428</v>
      </c>
      <c r="D160" s="40">
        <v>44</v>
      </c>
      <c r="E160" s="53">
        <v>9.9367660343270096E-3</v>
      </c>
      <c r="G160" s="48">
        <v>90650</v>
      </c>
      <c r="H160" s="40">
        <v>26695</v>
      </c>
      <c r="I160" s="40">
        <v>284</v>
      </c>
      <c r="J160" s="53">
        <v>1.0638696385090841E-2</v>
      </c>
      <c r="L160" s="48">
        <v>93221</v>
      </c>
      <c r="M160" s="40">
        <v>5244</v>
      </c>
      <c r="N160" s="40">
        <v>78</v>
      </c>
      <c r="O160" s="53">
        <v>1.4874141876430207E-2</v>
      </c>
      <c r="Q160" s="48">
        <v>93560</v>
      </c>
      <c r="R160" s="40">
        <v>6867</v>
      </c>
      <c r="S160" s="40">
        <v>75</v>
      </c>
      <c r="T160" s="53">
        <v>1.0921799912625601E-2</v>
      </c>
      <c r="V160" s="48">
        <v>92678</v>
      </c>
      <c r="W160" s="40">
        <v>193</v>
      </c>
      <c r="X160" s="40">
        <v>1</v>
      </c>
      <c r="Y160" s="53">
        <v>5.1813471502590676E-3</v>
      </c>
    </row>
    <row r="161" spans="2:25" x14ac:dyDescent="0.25">
      <c r="B161" s="47">
        <v>90250</v>
      </c>
      <c r="C161" s="41">
        <v>28050</v>
      </c>
      <c r="D161" s="41">
        <v>278</v>
      </c>
      <c r="E161" s="52">
        <v>9.9108734402852047E-3</v>
      </c>
      <c r="G161" s="47">
        <v>91762</v>
      </c>
      <c r="H161" s="41">
        <v>17412</v>
      </c>
      <c r="I161" s="41">
        <v>185</v>
      </c>
      <c r="J161" s="52">
        <v>1.0624856420859178E-2</v>
      </c>
      <c r="L161" s="47">
        <v>92587</v>
      </c>
      <c r="M161" s="41">
        <v>6320</v>
      </c>
      <c r="N161" s="41">
        <v>94</v>
      </c>
      <c r="O161" s="52">
        <v>1.4873417721518987E-2</v>
      </c>
      <c r="Q161" s="47">
        <v>90621</v>
      </c>
      <c r="R161" s="41">
        <v>11124</v>
      </c>
      <c r="S161" s="41">
        <v>121</v>
      </c>
      <c r="T161" s="52">
        <v>1.0877382236605537E-2</v>
      </c>
      <c r="V161" s="47">
        <v>90255</v>
      </c>
      <c r="W161" s="41">
        <v>17654</v>
      </c>
      <c r="X161" s="41">
        <v>91</v>
      </c>
      <c r="Y161" s="52">
        <v>5.1546391752577319E-3</v>
      </c>
    </row>
    <row r="162" spans="2:25" x14ac:dyDescent="0.25">
      <c r="B162" s="48">
        <v>92868</v>
      </c>
      <c r="C162" s="40">
        <v>8479</v>
      </c>
      <c r="D162" s="40">
        <v>84</v>
      </c>
      <c r="E162" s="53">
        <v>9.9068286354522944E-3</v>
      </c>
      <c r="G162" s="48">
        <v>91732</v>
      </c>
      <c r="H162" s="40">
        <v>14461</v>
      </c>
      <c r="I162" s="40">
        <v>153</v>
      </c>
      <c r="J162" s="53">
        <v>1.0580181176958716E-2</v>
      </c>
      <c r="L162" s="48">
        <v>92595</v>
      </c>
      <c r="M162" s="40">
        <v>10565</v>
      </c>
      <c r="N162" s="40">
        <v>157</v>
      </c>
      <c r="O162" s="53">
        <v>1.486038807382868E-2</v>
      </c>
      <c r="Q162" s="48">
        <v>90240</v>
      </c>
      <c r="R162" s="40">
        <v>7822</v>
      </c>
      <c r="S162" s="40">
        <v>85</v>
      </c>
      <c r="T162" s="53">
        <v>1.0866785988238302E-2</v>
      </c>
      <c r="V162" s="48">
        <v>92241</v>
      </c>
      <c r="W162" s="40">
        <v>1750</v>
      </c>
      <c r="X162" s="40">
        <v>9</v>
      </c>
      <c r="Y162" s="53">
        <v>5.1428571428571426E-3</v>
      </c>
    </row>
    <row r="163" spans="2:25" x14ac:dyDescent="0.25">
      <c r="B163" s="48">
        <v>92321</v>
      </c>
      <c r="C163" s="40">
        <v>404</v>
      </c>
      <c r="D163" s="40">
        <v>4</v>
      </c>
      <c r="E163" s="53">
        <v>9.9009900990099011E-3</v>
      </c>
      <c r="G163" s="48">
        <v>91706</v>
      </c>
      <c r="H163" s="40">
        <v>17684</v>
      </c>
      <c r="I163" s="40">
        <v>187</v>
      </c>
      <c r="J163" s="53">
        <v>1.0574530649174395E-2</v>
      </c>
      <c r="L163" s="48">
        <v>90805</v>
      </c>
      <c r="M163" s="40">
        <v>25240</v>
      </c>
      <c r="N163" s="40">
        <v>375</v>
      </c>
      <c r="O163" s="53">
        <v>1.4857369255150554E-2</v>
      </c>
      <c r="Q163" s="48">
        <v>90022</v>
      </c>
      <c r="R163" s="40">
        <v>16357</v>
      </c>
      <c r="S163" s="40">
        <v>177</v>
      </c>
      <c r="T163" s="53">
        <v>1.0821055205722321E-2</v>
      </c>
      <c r="V163" s="48">
        <v>90604</v>
      </c>
      <c r="W163" s="40">
        <v>12089</v>
      </c>
      <c r="X163" s="40">
        <v>62</v>
      </c>
      <c r="Y163" s="53">
        <v>5.1286293324509886E-3</v>
      </c>
    </row>
    <row r="164" spans="2:25" x14ac:dyDescent="0.25">
      <c r="B164" s="48">
        <v>90304</v>
      </c>
      <c r="C164" s="40">
        <v>6064</v>
      </c>
      <c r="D164" s="40">
        <v>60</v>
      </c>
      <c r="E164" s="53">
        <v>9.8944591029023754E-3</v>
      </c>
      <c r="G164" s="48">
        <v>91724</v>
      </c>
      <c r="H164" s="40">
        <v>8378</v>
      </c>
      <c r="I164" s="40">
        <v>88</v>
      </c>
      <c r="J164" s="53">
        <v>1.0503700167104321E-2</v>
      </c>
      <c r="L164" s="48">
        <v>92882</v>
      </c>
      <c r="M164" s="40">
        <v>20058</v>
      </c>
      <c r="N164" s="40">
        <v>298</v>
      </c>
      <c r="O164" s="53">
        <v>1.4856914946654701E-2</v>
      </c>
      <c r="Q164" s="48">
        <v>92567</v>
      </c>
      <c r="R164" s="40">
        <v>2681</v>
      </c>
      <c r="S164" s="40">
        <v>29</v>
      </c>
      <c r="T164" s="53">
        <v>1.081685938082805E-2</v>
      </c>
      <c r="V164" s="48">
        <v>91732</v>
      </c>
      <c r="W164" s="40">
        <v>14547</v>
      </c>
      <c r="X164" s="40">
        <v>73</v>
      </c>
      <c r="Y164" s="53">
        <v>5.0182168144634635E-3</v>
      </c>
    </row>
    <row r="165" spans="2:25" x14ac:dyDescent="0.25">
      <c r="B165" s="48">
        <v>92832</v>
      </c>
      <c r="C165" s="40">
        <v>8897</v>
      </c>
      <c r="D165" s="40">
        <v>87</v>
      </c>
      <c r="E165" s="53">
        <v>9.7785770484432964E-3</v>
      </c>
      <c r="G165" s="48">
        <v>90813</v>
      </c>
      <c r="H165" s="40">
        <v>17249</v>
      </c>
      <c r="I165" s="40">
        <v>181</v>
      </c>
      <c r="J165" s="53">
        <v>1.0493361934025161E-2</v>
      </c>
      <c r="L165" s="48">
        <v>93227</v>
      </c>
      <c r="M165" s="40">
        <v>606</v>
      </c>
      <c r="N165" s="40">
        <v>9</v>
      </c>
      <c r="O165" s="53">
        <v>1.4851485148514851E-2</v>
      </c>
      <c r="Q165" s="48">
        <v>92532</v>
      </c>
      <c r="R165" s="40">
        <v>7871</v>
      </c>
      <c r="S165" s="40">
        <v>85</v>
      </c>
      <c r="T165" s="53">
        <v>1.079913606911447E-2</v>
      </c>
      <c r="V165" s="48">
        <v>90022</v>
      </c>
      <c r="W165" s="40">
        <v>16355</v>
      </c>
      <c r="X165" s="40">
        <v>82</v>
      </c>
      <c r="Y165" s="53">
        <v>5.0137572607765208E-3</v>
      </c>
    </row>
    <row r="166" spans="2:25" x14ac:dyDescent="0.25">
      <c r="B166" s="48">
        <v>93221</v>
      </c>
      <c r="C166" s="40">
        <v>5241</v>
      </c>
      <c r="D166" s="40">
        <v>51</v>
      </c>
      <c r="E166" s="53">
        <v>9.7309673726388088E-3</v>
      </c>
      <c r="G166" s="48">
        <v>93223</v>
      </c>
      <c r="H166" s="40">
        <v>2773</v>
      </c>
      <c r="I166" s="40">
        <v>29</v>
      </c>
      <c r="J166" s="53">
        <v>1.0457987738910927E-2</v>
      </c>
      <c r="L166" s="48">
        <v>90305</v>
      </c>
      <c r="M166" s="40">
        <v>6061</v>
      </c>
      <c r="N166" s="40">
        <v>90</v>
      </c>
      <c r="O166" s="53">
        <v>1.4849034812737172E-2</v>
      </c>
      <c r="Q166" s="48">
        <v>92324</v>
      </c>
      <c r="R166" s="40">
        <v>1204</v>
      </c>
      <c r="S166" s="40">
        <v>13</v>
      </c>
      <c r="T166" s="53">
        <v>1.079734219269103E-2</v>
      </c>
      <c r="V166" s="48">
        <v>90063</v>
      </c>
      <c r="W166" s="40">
        <v>9260</v>
      </c>
      <c r="X166" s="40">
        <v>46</v>
      </c>
      <c r="Y166" s="53">
        <v>4.9676025917926563E-3</v>
      </c>
    </row>
    <row r="167" spans="2:25" x14ac:dyDescent="0.25">
      <c r="B167" s="48">
        <v>91311</v>
      </c>
      <c r="C167" s="40">
        <v>1134</v>
      </c>
      <c r="D167" s="40">
        <v>11</v>
      </c>
      <c r="E167" s="53">
        <v>9.700176366843033E-3</v>
      </c>
      <c r="G167" s="48">
        <v>90220</v>
      </c>
      <c r="H167" s="40">
        <v>12818</v>
      </c>
      <c r="I167" s="40">
        <v>134</v>
      </c>
      <c r="J167" s="53">
        <v>1.0454048993602746E-2</v>
      </c>
      <c r="L167" s="48">
        <v>90008</v>
      </c>
      <c r="M167" s="40">
        <v>674</v>
      </c>
      <c r="N167" s="40">
        <v>10</v>
      </c>
      <c r="O167" s="53">
        <v>1.483679525222552E-2</v>
      </c>
      <c r="Q167" s="48">
        <v>93292</v>
      </c>
      <c r="R167" s="40">
        <v>13944</v>
      </c>
      <c r="S167" s="40">
        <v>150</v>
      </c>
      <c r="T167" s="53">
        <v>1.0757314974182444E-2</v>
      </c>
      <c r="V167" s="48">
        <v>92545</v>
      </c>
      <c r="W167" s="40">
        <v>15505</v>
      </c>
      <c r="X167" s="40">
        <v>77</v>
      </c>
      <c r="Y167" s="53">
        <v>4.9661399548532733E-3</v>
      </c>
    </row>
    <row r="168" spans="2:25" x14ac:dyDescent="0.25">
      <c r="B168" s="47">
        <v>92342</v>
      </c>
      <c r="C168" s="41">
        <v>2999</v>
      </c>
      <c r="D168" s="41">
        <v>29</v>
      </c>
      <c r="E168" s="52">
        <v>9.6698899633211079E-3</v>
      </c>
      <c r="G168" s="47">
        <v>92374</v>
      </c>
      <c r="H168" s="41">
        <v>13524</v>
      </c>
      <c r="I168" s="41">
        <v>141</v>
      </c>
      <c r="J168" s="52">
        <v>1.0425909494232475E-2</v>
      </c>
      <c r="L168" s="47">
        <v>90301</v>
      </c>
      <c r="M168" s="41">
        <v>12003</v>
      </c>
      <c r="N168" s="41">
        <v>178</v>
      </c>
      <c r="O168" s="52">
        <v>1.4829625926851621E-2</v>
      </c>
      <c r="Q168" s="47">
        <v>93555</v>
      </c>
      <c r="R168" s="41">
        <v>13839</v>
      </c>
      <c r="S168" s="41">
        <v>147</v>
      </c>
      <c r="T168" s="52">
        <v>1.0622154779969651E-2</v>
      </c>
      <c r="V168" s="47">
        <v>92356</v>
      </c>
      <c r="W168" s="41">
        <v>2622</v>
      </c>
      <c r="X168" s="41">
        <v>13</v>
      </c>
      <c r="Y168" s="52">
        <v>4.9580472921434016E-3</v>
      </c>
    </row>
    <row r="169" spans="2:25" x14ac:dyDescent="0.25">
      <c r="B169" s="48">
        <v>93036</v>
      </c>
      <c r="C169" s="40">
        <v>12617</v>
      </c>
      <c r="D169" s="40">
        <v>122</v>
      </c>
      <c r="E169" s="53">
        <v>9.6694935404612829E-3</v>
      </c>
      <c r="G169" s="48">
        <v>90304</v>
      </c>
      <c r="H169" s="40">
        <v>6064</v>
      </c>
      <c r="I169" s="40">
        <v>63</v>
      </c>
      <c r="J169" s="53">
        <v>1.0389182058047494E-2</v>
      </c>
      <c r="L169" s="48">
        <v>91724</v>
      </c>
      <c r="M169" s="40">
        <v>8379</v>
      </c>
      <c r="N169" s="40">
        <v>124</v>
      </c>
      <c r="O169" s="53">
        <v>1.479890201694713E-2</v>
      </c>
      <c r="Q169" s="48">
        <v>93510</v>
      </c>
      <c r="R169" s="40">
        <v>2456</v>
      </c>
      <c r="S169" s="40">
        <v>26</v>
      </c>
      <c r="T169" s="53">
        <v>1.0586319218241042E-2</v>
      </c>
      <c r="V169" s="48">
        <v>92860</v>
      </c>
      <c r="W169" s="40">
        <v>7113</v>
      </c>
      <c r="X169" s="40">
        <v>35</v>
      </c>
      <c r="Y169" s="53">
        <v>4.9205679741318713E-3</v>
      </c>
    </row>
    <row r="170" spans="2:25" x14ac:dyDescent="0.25">
      <c r="B170" s="48">
        <v>92612</v>
      </c>
      <c r="C170" s="40">
        <v>13909</v>
      </c>
      <c r="D170" s="40">
        <v>134</v>
      </c>
      <c r="E170" s="53">
        <v>9.634049895750953E-3</v>
      </c>
      <c r="G170" s="48">
        <v>90631</v>
      </c>
      <c r="H170" s="40">
        <v>22290</v>
      </c>
      <c r="I170" s="40">
        <v>231</v>
      </c>
      <c r="J170" s="53">
        <v>1.0363391655450875E-2</v>
      </c>
      <c r="L170" s="48">
        <v>91710</v>
      </c>
      <c r="M170" s="40">
        <v>23865</v>
      </c>
      <c r="N170" s="40">
        <v>351</v>
      </c>
      <c r="O170" s="53">
        <v>1.4707730986800754E-2</v>
      </c>
      <c r="Q170" s="48">
        <v>92595</v>
      </c>
      <c r="R170" s="40">
        <v>10580</v>
      </c>
      <c r="S170" s="40">
        <v>112</v>
      </c>
      <c r="T170" s="53">
        <v>1.058601134215501E-2</v>
      </c>
      <c r="V170" s="48">
        <v>92378</v>
      </c>
      <c r="W170" s="40">
        <v>204</v>
      </c>
      <c r="X170" s="40">
        <v>1</v>
      </c>
      <c r="Y170" s="53">
        <v>4.9019607843137254E-3</v>
      </c>
    </row>
    <row r="171" spans="2:25" x14ac:dyDescent="0.25">
      <c r="B171" s="48">
        <v>93255</v>
      </c>
      <c r="C171" s="40">
        <v>313</v>
      </c>
      <c r="D171" s="40">
        <v>3</v>
      </c>
      <c r="E171" s="53">
        <v>9.5846645367412137E-3</v>
      </c>
      <c r="G171" s="48">
        <v>91708</v>
      </c>
      <c r="H171" s="40">
        <v>3016</v>
      </c>
      <c r="I171" s="40">
        <v>31</v>
      </c>
      <c r="J171" s="53">
        <v>1.0278514588859417E-2</v>
      </c>
      <c r="L171" s="48">
        <v>90048</v>
      </c>
      <c r="M171" s="40">
        <v>1838</v>
      </c>
      <c r="N171" s="40">
        <v>27</v>
      </c>
      <c r="O171" s="53">
        <v>1.4689880304679E-2</v>
      </c>
      <c r="Q171" s="48">
        <v>91702</v>
      </c>
      <c r="R171" s="40">
        <v>2836</v>
      </c>
      <c r="S171" s="40">
        <v>30</v>
      </c>
      <c r="T171" s="53">
        <v>1.0578279266572637E-2</v>
      </c>
      <c r="V171" s="48">
        <v>92284</v>
      </c>
      <c r="W171" s="40">
        <v>11705</v>
      </c>
      <c r="X171" s="40">
        <v>57</v>
      </c>
      <c r="Y171" s="53">
        <v>4.869713797522426E-3</v>
      </c>
    </row>
    <row r="172" spans="2:25" x14ac:dyDescent="0.25">
      <c r="B172" s="48">
        <v>93240</v>
      </c>
      <c r="C172" s="40">
        <v>3030</v>
      </c>
      <c r="D172" s="40">
        <v>29</v>
      </c>
      <c r="E172" s="53">
        <v>9.5709570957095702E-3</v>
      </c>
      <c r="G172" s="48">
        <v>93218</v>
      </c>
      <c r="H172" s="40">
        <v>292</v>
      </c>
      <c r="I172" s="40">
        <v>3</v>
      </c>
      <c r="J172" s="53">
        <v>1.0273972602739725E-2</v>
      </c>
      <c r="L172" s="48">
        <v>90022</v>
      </c>
      <c r="M172" s="40">
        <v>16374</v>
      </c>
      <c r="N172" s="40">
        <v>240</v>
      </c>
      <c r="O172" s="53">
        <v>1.4657383657017223E-2</v>
      </c>
      <c r="Q172" s="48">
        <v>93534</v>
      </c>
      <c r="R172" s="40">
        <v>15087</v>
      </c>
      <c r="S172" s="40">
        <v>158</v>
      </c>
      <c r="T172" s="53">
        <v>1.0472592298004905E-2</v>
      </c>
      <c r="V172" s="48">
        <v>91731</v>
      </c>
      <c r="W172" s="40">
        <v>7416</v>
      </c>
      <c r="X172" s="40">
        <v>36</v>
      </c>
      <c r="Y172" s="53">
        <v>4.8543689320388345E-3</v>
      </c>
    </row>
    <row r="173" spans="2:25" x14ac:dyDescent="0.25">
      <c r="B173" s="48">
        <v>91733</v>
      </c>
      <c r="C173" s="40">
        <v>9874</v>
      </c>
      <c r="D173" s="40">
        <v>94</v>
      </c>
      <c r="E173" s="53">
        <v>9.5199513874822759E-3</v>
      </c>
      <c r="G173" s="48">
        <v>92706</v>
      </c>
      <c r="H173" s="40">
        <v>9442</v>
      </c>
      <c r="I173" s="40">
        <v>97</v>
      </c>
      <c r="J173" s="53">
        <v>1.0273247193391231E-2</v>
      </c>
      <c r="L173" s="48">
        <v>90802</v>
      </c>
      <c r="M173" s="40">
        <v>20477</v>
      </c>
      <c r="N173" s="40">
        <v>298</v>
      </c>
      <c r="O173" s="53">
        <v>1.4552913024368805E-2</v>
      </c>
      <c r="Q173" s="48">
        <v>92706</v>
      </c>
      <c r="R173" s="40">
        <v>9438</v>
      </c>
      <c r="S173" s="40">
        <v>98</v>
      </c>
      <c r="T173" s="53">
        <v>1.0383555838101292E-2</v>
      </c>
      <c r="V173" s="48">
        <v>91710</v>
      </c>
      <c r="W173" s="40">
        <v>23964</v>
      </c>
      <c r="X173" s="40">
        <v>116</v>
      </c>
      <c r="Y173" s="53">
        <v>4.8405942246703389E-3</v>
      </c>
    </row>
    <row r="174" spans="2:25" x14ac:dyDescent="0.25">
      <c r="B174" s="48">
        <v>92584</v>
      </c>
      <c r="C174" s="40">
        <v>15875</v>
      </c>
      <c r="D174" s="40">
        <v>151</v>
      </c>
      <c r="E174" s="53">
        <v>9.5118110236220473E-3</v>
      </c>
      <c r="G174" s="48">
        <v>90022</v>
      </c>
      <c r="H174" s="40">
        <v>16354</v>
      </c>
      <c r="I174" s="40">
        <v>168</v>
      </c>
      <c r="J174" s="53">
        <v>1.0272716155069096E-2</v>
      </c>
      <c r="L174" s="48">
        <v>92371</v>
      </c>
      <c r="M174" s="40">
        <v>7224</v>
      </c>
      <c r="N174" s="40">
        <v>105</v>
      </c>
      <c r="O174" s="53">
        <v>1.4534883720930232E-2</v>
      </c>
      <c r="Q174" s="48">
        <v>91708</v>
      </c>
      <c r="R174" s="40">
        <v>3090</v>
      </c>
      <c r="S174" s="40">
        <v>32</v>
      </c>
      <c r="T174" s="53">
        <v>1.0355987055016181E-2</v>
      </c>
      <c r="V174" s="48">
        <v>93219</v>
      </c>
      <c r="W174" s="40">
        <v>2070</v>
      </c>
      <c r="X174" s="40">
        <v>10</v>
      </c>
      <c r="Y174" s="53">
        <v>4.830917874396135E-3</v>
      </c>
    </row>
    <row r="175" spans="2:25" x14ac:dyDescent="0.25">
      <c r="B175" s="47">
        <v>91791</v>
      </c>
      <c r="C175" s="41">
        <v>10728</v>
      </c>
      <c r="D175" s="41">
        <v>102</v>
      </c>
      <c r="E175" s="52">
        <v>9.5078299776286349E-3</v>
      </c>
      <c r="G175" s="47">
        <v>93202</v>
      </c>
      <c r="H175" s="41">
        <v>1169</v>
      </c>
      <c r="I175" s="41">
        <v>12</v>
      </c>
      <c r="J175" s="52">
        <v>1.0265183917878529E-2</v>
      </c>
      <c r="L175" s="47">
        <v>92317</v>
      </c>
      <c r="M175" s="41">
        <v>345</v>
      </c>
      <c r="N175" s="41">
        <v>5</v>
      </c>
      <c r="O175" s="52">
        <v>1.4492753623188406E-2</v>
      </c>
      <c r="Q175" s="47">
        <v>91340</v>
      </c>
      <c r="R175" s="41">
        <v>5794</v>
      </c>
      <c r="S175" s="41">
        <v>60</v>
      </c>
      <c r="T175" s="52">
        <v>1.0355540214014497E-2</v>
      </c>
      <c r="V175" s="47">
        <v>92345</v>
      </c>
      <c r="W175" s="41">
        <v>25919</v>
      </c>
      <c r="X175" s="41">
        <v>125</v>
      </c>
      <c r="Y175" s="52">
        <v>4.8227169258073226E-3</v>
      </c>
    </row>
    <row r="176" spans="2:25" x14ac:dyDescent="0.25">
      <c r="B176" s="48">
        <v>91792</v>
      </c>
      <c r="C176" s="40">
        <v>9307</v>
      </c>
      <c r="D176" s="40">
        <v>88</v>
      </c>
      <c r="E176" s="53">
        <v>9.4552487375094019E-3</v>
      </c>
      <c r="G176" s="48">
        <v>92327</v>
      </c>
      <c r="H176" s="40">
        <v>196</v>
      </c>
      <c r="I176" s="40">
        <v>2</v>
      </c>
      <c r="J176" s="53">
        <v>1.020408163265306E-2</v>
      </c>
      <c r="L176" s="48">
        <v>92344</v>
      </c>
      <c r="M176" s="40">
        <v>5608</v>
      </c>
      <c r="N176" s="40">
        <v>81</v>
      </c>
      <c r="O176" s="53">
        <v>1.4443651925820257E-2</v>
      </c>
      <c r="Q176" s="48">
        <v>92583</v>
      </c>
      <c r="R176" s="40">
        <v>9664</v>
      </c>
      <c r="S176" s="40">
        <v>100</v>
      </c>
      <c r="T176" s="53">
        <v>1.0347682119205299E-2</v>
      </c>
      <c r="V176" s="48">
        <v>92780</v>
      </c>
      <c r="W176" s="40">
        <v>17214</v>
      </c>
      <c r="X176" s="40">
        <v>83</v>
      </c>
      <c r="Y176" s="53">
        <v>4.8216567909840826E-3</v>
      </c>
    </row>
    <row r="177" spans="2:25" x14ac:dyDescent="0.25">
      <c r="B177" s="48">
        <v>90022</v>
      </c>
      <c r="C177" s="40">
        <v>16381</v>
      </c>
      <c r="D177" s="40">
        <v>154</v>
      </c>
      <c r="E177" s="53">
        <v>9.4011354618155178E-3</v>
      </c>
      <c r="G177" s="48">
        <v>93536</v>
      </c>
      <c r="H177" s="40">
        <v>22552</v>
      </c>
      <c r="I177" s="40">
        <v>230</v>
      </c>
      <c r="J177" s="53">
        <v>1.0198652004256828E-2</v>
      </c>
      <c r="L177" s="48">
        <v>90303</v>
      </c>
      <c r="M177" s="40">
        <v>7230</v>
      </c>
      <c r="N177" s="40">
        <v>104</v>
      </c>
      <c r="O177" s="53">
        <v>1.4384508990318118E-2</v>
      </c>
      <c r="Q177" s="48">
        <v>92587</v>
      </c>
      <c r="R177" s="40">
        <v>6325</v>
      </c>
      <c r="S177" s="40">
        <v>65</v>
      </c>
      <c r="T177" s="53">
        <v>1.0276679841897233E-2</v>
      </c>
      <c r="V177" s="48">
        <v>91722</v>
      </c>
      <c r="W177" s="40">
        <v>9751</v>
      </c>
      <c r="X177" s="40">
        <v>47</v>
      </c>
      <c r="Y177" s="53">
        <v>4.8200184596451645E-3</v>
      </c>
    </row>
    <row r="178" spans="2:25" x14ac:dyDescent="0.25">
      <c r="B178" s="48">
        <v>92591</v>
      </c>
      <c r="C178" s="40">
        <v>14200</v>
      </c>
      <c r="D178" s="40">
        <v>133</v>
      </c>
      <c r="E178" s="53">
        <v>9.3661971830985916E-3</v>
      </c>
      <c r="G178" s="48">
        <v>92707</v>
      </c>
      <c r="H178" s="40">
        <v>13571</v>
      </c>
      <c r="I178" s="40">
        <v>138</v>
      </c>
      <c r="J178" s="53">
        <v>1.0168742170805394E-2</v>
      </c>
      <c r="L178" s="48">
        <v>92241</v>
      </c>
      <c r="M178" s="40">
        <v>1747</v>
      </c>
      <c r="N178" s="40">
        <v>25</v>
      </c>
      <c r="O178" s="53">
        <v>1.4310246136233544E-2</v>
      </c>
      <c r="Q178" s="48">
        <v>91016</v>
      </c>
      <c r="R178" s="40">
        <v>15862</v>
      </c>
      <c r="S178" s="40">
        <v>163</v>
      </c>
      <c r="T178" s="53">
        <v>1.0276131635354936E-2</v>
      </c>
      <c r="V178" s="48">
        <v>92656</v>
      </c>
      <c r="W178" s="40">
        <v>18364</v>
      </c>
      <c r="X178" s="40">
        <v>88</v>
      </c>
      <c r="Y178" s="53">
        <v>4.7919843171422352E-3</v>
      </c>
    </row>
    <row r="179" spans="2:25" x14ac:dyDescent="0.25">
      <c r="B179" s="48">
        <v>91340</v>
      </c>
      <c r="C179" s="40">
        <v>5778</v>
      </c>
      <c r="D179" s="40">
        <v>54</v>
      </c>
      <c r="E179" s="53">
        <v>9.3457943925233638E-3</v>
      </c>
      <c r="G179" s="48">
        <v>90601</v>
      </c>
      <c r="H179" s="40">
        <v>11021</v>
      </c>
      <c r="I179" s="40">
        <v>112</v>
      </c>
      <c r="J179" s="53">
        <v>1.0162417203520551E-2</v>
      </c>
      <c r="L179" s="48">
        <v>92780</v>
      </c>
      <c r="M179" s="40">
        <v>17204</v>
      </c>
      <c r="N179" s="40">
        <v>245</v>
      </c>
      <c r="O179" s="53">
        <v>1.4240874215298767E-2</v>
      </c>
      <c r="Q179" s="48">
        <v>93240</v>
      </c>
      <c r="R179" s="40">
        <v>3024</v>
      </c>
      <c r="S179" s="40">
        <v>31</v>
      </c>
      <c r="T179" s="53">
        <v>1.0251322751322751E-2</v>
      </c>
      <c r="V179" s="48">
        <v>92823</v>
      </c>
      <c r="W179" s="40">
        <v>1672</v>
      </c>
      <c r="X179" s="40">
        <v>8</v>
      </c>
      <c r="Y179" s="53">
        <v>4.7846889952153108E-3</v>
      </c>
    </row>
    <row r="180" spans="2:25" x14ac:dyDescent="0.25">
      <c r="B180" s="48">
        <v>92336</v>
      </c>
      <c r="C180" s="40">
        <v>25369</v>
      </c>
      <c r="D180" s="40">
        <v>237</v>
      </c>
      <c r="E180" s="53">
        <v>9.3421104497615204E-3</v>
      </c>
      <c r="G180" s="48">
        <v>92347</v>
      </c>
      <c r="H180" s="40">
        <v>297</v>
      </c>
      <c r="I180" s="40">
        <v>3</v>
      </c>
      <c r="J180" s="53">
        <v>1.0101010101010102E-2</v>
      </c>
      <c r="L180" s="48">
        <v>90240</v>
      </c>
      <c r="M180" s="40">
        <v>7815</v>
      </c>
      <c r="N180" s="40">
        <v>111</v>
      </c>
      <c r="O180" s="53">
        <v>1.4203454894433781E-2</v>
      </c>
      <c r="Q180" s="48">
        <v>92881</v>
      </c>
      <c r="R180" s="40">
        <v>9051</v>
      </c>
      <c r="S180" s="40">
        <v>92</v>
      </c>
      <c r="T180" s="53">
        <v>1.0164622693625013E-2</v>
      </c>
      <c r="V180" s="48">
        <v>93261</v>
      </c>
      <c r="W180" s="40">
        <v>628</v>
      </c>
      <c r="X180" s="40">
        <v>3</v>
      </c>
      <c r="Y180" s="53">
        <v>4.7770700636942673E-3</v>
      </c>
    </row>
    <row r="181" spans="2:25" x14ac:dyDescent="0.25">
      <c r="B181" s="48">
        <v>91706</v>
      </c>
      <c r="C181" s="40">
        <v>17679</v>
      </c>
      <c r="D181" s="40">
        <v>165</v>
      </c>
      <c r="E181" s="53">
        <v>9.3331070761920928E-3</v>
      </c>
      <c r="G181" s="48">
        <v>92545</v>
      </c>
      <c r="H181" s="40">
        <v>15494</v>
      </c>
      <c r="I181" s="40">
        <v>156</v>
      </c>
      <c r="J181" s="53">
        <v>1.0068413579450109E-2</v>
      </c>
      <c r="L181" s="48">
        <v>92703</v>
      </c>
      <c r="M181" s="40">
        <v>11927</v>
      </c>
      <c r="N181" s="40">
        <v>169</v>
      </c>
      <c r="O181" s="53">
        <v>1.416953131550264E-2</v>
      </c>
      <c r="Q181" s="48">
        <v>90716</v>
      </c>
      <c r="R181" s="40">
        <v>3158</v>
      </c>
      <c r="S181" s="40">
        <v>32</v>
      </c>
      <c r="T181" s="53">
        <v>1.013299556681444E-2</v>
      </c>
      <c r="V181" s="48">
        <v>91763</v>
      </c>
      <c r="W181" s="40">
        <v>10056</v>
      </c>
      <c r="X181" s="40">
        <v>48</v>
      </c>
      <c r="Y181" s="53">
        <v>4.7732696897374704E-3</v>
      </c>
    </row>
    <row r="182" spans="2:25" x14ac:dyDescent="0.25">
      <c r="B182" s="47">
        <v>93033</v>
      </c>
      <c r="C182" s="41">
        <v>15446</v>
      </c>
      <c r="D182" s="41">
        <v>144</v>
      </c>
      <c r="E182" s="52">
        <v>9.322802019940438E-3</v>
      </c>
      <c r="G182" s="47">
        <v>92883</v>
      </c>
      <c r="H182" s="41">
        <v>9621</v>
      </c>
      <c r="I182" s="41">
        <v>96</v>
      </c>
      <c r="J182" s="52">
        <v>9.978172747115684E-3</v>
      </c>
      <c r="L182" s="47">
        <v>90063</v>
      </c>
      <c r="M182" s="41">
        <v>9251</v>
      </c>
      <c r="N182" s="41">
        <v>129</v>
      </c>
      <c r="O182" s="52">
        <v>1.3944438439087666E-2</v>
      </c>
      <c r="Q182" s="47">
        <v>92703</v>
      </c>
      <c r="R182" s="41">
        <v>11932</v>
      </c>
      <c r="S182" s="41">
        <v>120</v>
      </c>
      <c r="T182" s="52">
        <v>1.0056989607777405E-2</v>
      </c>
      <c r="V182" s="47">
        <v>91724</v>
      </c>
      <c r="W182" s="41">
        <v>8382</v>
      </c>
      <c r="X182" s="41">
        <v>40</v>
      </c>
      <c r="Y182" s="52">
        <v>4.772130756382725E-3</v>
      </c>
    </row>
    <row r="183" spans="2:25" x14ac:dyDescent="0.25">
      <c r="B183" s="48">
        <v>91762</v>
      </c>
      <c r="C183" s="40">
        <v>17377</v>
      </c>
      <c r="D183" s="40">
        <v>162</v>
      </c>
      <c r="E183" s="53">
        <v>9.3226678943430976E-3</v>
      </c>
      <c r="G183" s="48">
        <v>92262</v>
      </c>
      <c r="H183" s="40">
        <v>18054</v>
      </c>
      <c r="I183" s="40">
        <v>180</v>
      </c>
      <c r="J183" s="53">
        <v>9.9700897308075773E-3</v>
      </c>
      <c r="L183" s="48">
        <v>90270</v>
      </c>
      <c r="M183" s="40">
        <v>6177</v>
      </c>
      <c r="N183" s="40">
        <v>86</v>
      </c>
      <c r="O183" s="53">
        <v>1.3922616156710378E-2</v>
      </c>
      <c r="Q183" s="48">
        <v>92780</v>
      </c>
      <c r="R183" s="40">
        <v>17210</v>
      </c>
      <c r="S183" s="40">
        <v>173</v>
      </c>
      <c r="T183" s="53">
        <v>1.0052295177222545E-2</v>
      </c>
      <c r="V183" s="48">
        <v>92536</v>
      </c>
      <c r="W183" s="40">
        <v>629</v>
      </c>
      <c r="X183" s="40">
        <v>3</v>
      </c>
      <c r="Y183" s="53">
        <v>4.7694753577106515E-3</v>
      </c>
    </row>
    <row r="184" spans="2:25" x14ac:dyDescent="0.25">
      <c r="B184" s="48">
        <v>90240</v>
      </c>
      <c r="C184" s="40">
        <v>7773</v>
      </c>
      <c r="D184" s="40">
        <v>72</v>
      </c>
      <c r="E184" s="53">
        <v>9.262832883056734E-3</v>
      </c>
      <c r="G184" s="48">
        <v>92585</v>
      </c>
      <c r="H184" s="40">
        <v>7131</v>
      </c>
      <c r="I184" s="40">
        <v>71</v>
      </c>
      <c r="J184" s="53">
        <v>9.956527836208106E-3</v>
      </c>
      <c r="L184" s="48">
        <v>90631</v>
      </c>
      <c r="M184" s="40">
        <v>22284</v>
      </c>
      <c r="N184" s="40">
        <v>307</v>
      </c>
      <c r="O184" s="53">
        <v>1.3776700771854245E-2</v>
      </c>
      <c r="Q184" s="48">
        <v>92804</v>
      </c>
      <c r="R184" s="40">
        <v>3991</v>
      </c>
      <c r="S184" s="40">
        <v>40</v>
      </c>
      <c r="T184" s="53">
        <v>1.0022550739163118E-2</v>
      </c>
      <c r="V184" s="48">
        <v>92804</v>
      </c>
      <c r="W184" s="40">
        <v>3994</v>
      </c>
      <c r="X184" s="40">
        <v>19</v>
      </c>
      <c r="Y184" s="53">
        <v>4.7571357035553329E-3</v>
      </c>
    </row>
    <row r="185" spans="2:25" x14ac:dyDescent="0.25">
      <c r="B185" s="48">
        <v>92583</v>
      </c>
      <c r="C185" s="40">
        <v>9645</v>
      </c>
      <c r="D185" s="40">
        <v>89</v>
      </c>
      <c r="E185" s="53">
        <v>9.227579056505961E-3</v>
      </c>
      <c r="G185" s="48">
        <v>91790</v>
      </c>
      <c r="H185" s="40">
        <v>13286</v>
      </c>
      <c r="I185" s="40">
        <v>132</v>
      </c>
      <c r="J185" s="53">
        <v>9.9352702092428118E-3</v>
      </c>
      <c r="L185" s="48">
        <v>91381</v>
      </c>
      <c r="M185" s="40">
        <v>6923</v>
      </c>
      <c r="N185" s="40">
        <v>95</v>
      </c>
      <c r="O185" s="53">
        <v>1.3722374693052144E-2</v>
      </c>
      <c r="Q185" s="48">
        <v>91761</v>
      </c>
      <c r="R185" s="40">
        <v>16479</v>
      </c>
      <c r="S185" s="40">
        <v>165</v>
      </c>
      <c r="T185" s="53">
        <v>1.0012743491716731E-2</v>
      </c>
      <c r="V185" s="48">
        <v>92586</v>
      </c>
      <c r="W185" s="40">
        <v>9696</v>
      </c>
      <c r="X185" s="40">
        <v>46</v>
      </c>
      <c r="Y185" s="53">
        <v>4.7442244224422444E-3</v>
      </c>
    </row>
    <row r="186" spans="2:25" x14ac:dyDescent="0.25">
      <c r="B186" s="48">
        <v>92324</v>
      </c>
      <c r="C186" s="40">
        <v>1204</v>
      </c>
      <c r="D186" s="40">
        <v>11</v>
      </c>
      <c r="E186" s="53">
        <v>9.1362126245847185E-3</v>
      </c>
      <c r="G186" s="48">
        <v>92372</v>
      </c>
      <c r="H186" s="40">
        <v>1924</v>
      </c>
      <c r="I186" s="40">
        <v>19</v>
      </c>
      <c r="J186" s="53">
        <v>9.8752598752598758E-3</v>
      </c>
      <c r="L186" s="48">
        <v>91708</v>
      </c>
      <c r="M186" s="40">
        <v>3061</v>
      </c>
      <c r="N186" s="40">
        <v>42</v>
      </c>
      <c r="O186" s="53">
        <v>1.3721006207121855E-2</v>
      </c>
      <c r="Q186" s="48">
        <v>90802</v>
      </c>
      <c r="R186" s="40">
        <v>20512</v>
      </c>
      <c r="S186" s="40">
        <v>203</v>
      </c>
      <c r="T186" s="53">
        <v>9.8966458658346339E-3</v>
      </c>
      <c r="V186" s="48">
        <v>90069</v>
      </c>
      <c r="W186" s="40">
        <v>9957</v>
      </c>
      <c r="X186" s="40">
        <v>47</v>
      </c>
      <c r="Y186" s="53">
        <v>4.7202972782966757E-3</v>
      </c>
    </row>
    <row r="187" spans="2:25" x14ac:dyDescent="0.25">
      <c r="B187" s="48">
        <v>91008</v>
      </c>
      <c r="C187" s="40">
        <v>439</v>
      </c>
      <c r="D187" s="40">
        <v>4</v>
      </c>
      <c r="E187" s="53">
        <v>9.1116173120728925E-3</v>
      </c>
      <c r="G187" s="48">
        <v>93040</v>
      </c>
      <c r="H187" s="40">
        <v>608</v>
      </c>
      <c r="I187" s="40">
        <v>6</v>
      </c>
      <c r="J187" s="53">
        <v>9.8684210526315784E-3</v>
      </c>
      <c r="L187" s="48">
        <v>92545</v>
      </c>
      <c r="M187" s="40">
        <v>15493</v>
      </c>
      <c r="N187" s="40">
        <v>212</v>
      </c>
      <c r="O187" s="53">
        <v>1.3683599044729877E-2</v>
      </c>
      <c r="Q187" s="48">
        <v>91746</v>
      </c>
      <c r="R187" s="40">
        <v>6576</v>
      </c>
      <c r="S187" s="40">
        <v>65</v>
      </c>
      <c r="T187" s="53">
        <v>9.8844282238442823E-3</v>
      </c>
      <c r="V187" s="48">
        <v>93516</v>
      </c>
      <c r="W187" s="40">
        <v>848</v>
      </c>
      <c r="X187" s="40">
        <v>4</v>
      </c>
      <c r="Y187" s="53">
        <v>4.7169811320754715E-3</v>
      </c>
    </row>
    <row r="188" spans="2:25" x14ac:dyDescent="0.25">
      <c r="B188" s="48">
        <v>90270</v>
      </c>
      <c r="C188" s="40">
        <v>6179</v>
      </c>
      <c r="D188" s="40">
        <v>56</v>
      </c>
      <c r="E188" s="53">
        <v>9.0629551707396023E-3</v>
      </c>
      <c r="G188" s="48">
        <v>92583</v>
      </c>
      <c r="H188" s="40">
        <v>9640</v>
      </c>
      <c r="I188" s="40">
        <v>95</v>
      </c>
      <c r="J188" s="53">
        <v>9.8547717842323648E-3</v>
      </c>
      <c r="L188" s="48">
        <v>93247</v>
      </c>
      <c r="M188" s="40">
        <v>5189</v>
      </c>
      <c r="N188" s="40">
        <v>71</v>
      </c>
      <c r="O188" s="53">
        <v>1.3682790518404316E-2</v>
      </c>
      <c r="Q188" s="48">
        <v>92704</v>
      </c>
      <c r="R188" s="40">
        <v>18702</v>
      </c>
      <c r="S188" s="40">
        <v>184</v>
      </c>
      <c r="T188" s="53">
        <v>9.8385199443909738E-3</v>
      </c>
      <c r="V188" s="48">
        <v>90806</v>
      </c>
      <c r="W188" s="40">
        <v>12653</v>
      </c>
      <c r="X188" s="40">
        <v>59</v>
      </c>
      <c r="Y188" s="53">
        <v>4.6629257883505889E-3</v>
      </c>
    </row>
    <row r="189" spans="2:25" x14ac:dyDescent="0.25">
      <c r="B189" s="47">
        <v>93030</v>
      </c>
      <c r="C189" s="41">
        <v>15019</v>
      </c>
      <c r="D189" s="41">
        <v>136</v>
      </c>
      <c r="E189" s="52">
        <v>9.0551967507823423E-3</v>
      </c>
      <c r="G189" s="47">
        <v>92378</v>
      </c>
      <c r="H189" s="41">
        <v>203</v>
      </c>
      <c r="I189" s="41">
        <v>2</v>
      </c>
      <c r="J189" s="52">
        <v>9.852216748768473E-3</v>
      </c>
      <c r="L189" s="47">
        <v>92258</v>
      </c>
      <c r="M189" s="41">
        <v>147</v>
      </c>
      <c r="N189" s="41">
        <v>2</v>
      </c>
      <c r="O189" s="52">
        <v>1.3605442176870748E-2</v>
      </c>
      <c r="Q189" s="47">
        <v>90631</v>
      </c>
      <c r="R189" s="41">
        <v>22307</v>
      </c>
      <c r="S189" s="41">
        <v>219</v>
      </c>
      <c r="T189" s="52">
        <v>9.8175460617743304E-3</v>
      </c>
      <c r="V189" s="47">
        <v>91791</v>
      </c>
      <c r="W189" s="41">
        <v>10727</v>
      </c>
      <c r="X189" s="41">
        <v>50</v>
      </c>
      <c r="Y189" s="52">
        <v>4.6611354525962524E-3</v>
      </c>
    </row>
    <row r="190" spans="2:25" x14ac:dyDescent="0.25">
      <c r="B190" s="48">
        <v>90640</v>
      </c>
      <c r="C190" s="40">
        <v>19230</v>
      </c>
      <c r="D190" s="40">
        <v>174</v>
      </c>
      <c r="E190" s="53">
        <v>9.0483619344773787E-3</v>
      </c>
      <c r="G190" s="48">
        <v>90670</v>
      </c>
      <c r="H190" s="40">
        <v>5085</v>
      </c>
      <c r="I190" s="40">
        <v>50</v>
      </c>
      <c r="J190" s="53">
        <v>9.8328416912487702E-3</v>
      </c>
      <c r="L190" s="48">
        <v>92374</v>
      </c>
      <c r="M190" s="40">
        <v>13529</v>
      </c>
      <c r="N190" s="40">
        <v>184</v>
      </c>
      <c r="O190" s="53">
        <v>1.3600413925641215E-2</v>
      </c>
      <c r="Q190" s="48">
        <v>90804</v>
      </c>
      <c r="R190" s="40">
        <v>15086</v>
      </c>
      <c r="S190" s="40">
        <v>148</v>
      </c>
      <c r="T190" s="53">
        <v>9.8104202571920995E-3</v>
      </c>
      <c r="V190" s="48">
        <v>90241</v>
      </c>
      <c r="W190" s="40">
        <v>14198</v>
      </c>
      <c r="X190" s="40">
        <v>66</v>
      </c>
      <c r="Y190" s="53">
        <v>4.6485420481757996E-3</v>
      </c>
    </row>
    <row r="191" spans="2:25" x14ac:dyDescent="0.25">
      <c r="B191" s="48">
        <v>92701</v>
      </c>
      <c r="C191" s="40">
        <v>12080</v>
      </c>
      <c r="D191" s="40">
        <v>109</v>
      </c>
      <c r="E191" s="53">
        <v>9.0231788079470198E-3</v>
      </c>
      <c r="G191" s="48">
        <v>92831</v>
      </c>
      <c r="H191" s="40">
        <v>13327</v>
      </c>
      <c r="I191" s="40">
        <v>131</v>
      </c>
      <c r="J191" s="53">
        <v>9.8296690928190884E-3</v>
      </c>
      <c r="L191" s="48">
        <v>92507</v>
      </c>
      <c r="M191" s="40">
        <v>2207</v>
      </c>
      <c r="N191" s="40">
        <v>30</v>
      </c>
      <c r="O191" s="53">
        <v>1.359311282283643E-2</v>
      </c>
      <c r="Q191" s="48">
        <v>90813</v>
      </c>
      <c r="R191" s="40">
        <v>17269</v>
      </c>
      <c r="S191" s="40">
        <v>169</v>
      </c>
      <c r="T191" s="53">
        <v>9.7863223116567265E-3</v>
      </c>
      <c r="V191" s="48">
        <v>91351</v>
      </c>
      <c r="W191" s="40">
        <v>9755</v>
      </c>
      <c r="X191" s="40">
        <v>45</v>
      </c>
      <c r="Y191" s="53">
        <v>4.6130189646335215E-3</v>
      </c>
    </row>
    <row r="192" spans="2:25" x14ac:dyDescent="0.25">
      <c r="B192" s="48">
        <v>90813</v>
      </c>
      <c r="C192" s="40">
        <v>17226</v>
      </c>
      <c r="D192" s="40">
        <v>155</v>
      </c>
      <c r="E192" s="53">
        <v>8.9980262394055502E-3</v>
      </c>
      <c r="G192" s="48">
        <v>92595</v>
      </c>
      <c r="H192" s="40">
        <v>10557</v>
      </c>
      <c r="I192" s="40">
        <v>103</v>
      </c>
      <c r="J192" s="53">
        <v>9.7565596286823906E-3</v>
      </c>
      <c r="L192" s="48">
        <v>90606</v>
      </c>
      <c r="M192" s="40">
        <v>8488</v>
      </c>
      <c r="N192" s="40">
        <v>115</v>
      </c>
      <c r="O192" s="53">
        <v>1.3548539114043355E-2</v>
      </c>
      <c r="Q192" s="48">
        <v>92508</v>
      </c>
      <c r="R192" s="40">
        <v>1969</v>
      </c>
      <c r="S192" s="40">
        <v>19</v>
      </c>
      <c r="T192" s="53">
        <v>9.6495683087861866E-3</v>
      </c>
      <c r="V192" s="48">
        <v>93063</v>
      </c>
      <c r="W192" s="40">
        <v>18658</v>
      </c>
      <c r="X192" s="40">
        <v>86</v>
      </c>
      <c r="Y192" s="53">
        <v>4.6092828813377642E-3</v>
      </c>
    </row>
    <row r="193" spans="2:25" x14ac:dyDescent="0.25">
      <c r="B193" s="48">
        <v>90805</v>
      </c>
      <c r="C193" s="40">
        <v>25247</v>
      </c>
      <c r="D193" s="40">
        <v>226</v>
      </c>
      <c r="E193" s="53">
        <v>8.9515586010219042E-3</v>
      </c>
      <c r="G193" s="48">
        <v>92284</v>
      </c>
      <c r="H193" s="40">
        <v>11689</v>
      </c>
      <c r="I193" s="40">
        <v>114</v>
      </c>
      <c r="J193" s="53">
        <v>9.7527590041919746E-3</v>
      </c>
      <c r="L193" s="48">
        <v>92372</v>
      </c>
      <c r="M193" s="40">
        <v>1926</v>
      </c>
      <c r="N193" s="40">
        <v>26</v>
      </c>
      <c r="O193" s="53">
        <v>1.3499480789200415E-2</v>
      </c>
      <c r="Q193" s="48">
        <v>92563</v>
      </c>
      <c r="R193" s="40">
        <v>21332</v>
      </c>
      <c r="S193" s="40">
        <v>205</v>
      </c>
      <c r="T193" s="53">
        <v>9.6099756234764681E-3</v>
      </c>
      <c r="V193" s="48">
        <v>90755</v>
      </c>
      <c r="W193" s="40">
        <v>4560</v>
      </c>
      <c r="X193" s="40">
        <v>21</v>
      </c>
      <c r="Y193" s="53">
        <v>4.6052631578947364E-3</v>
      </c>
    </row>
    <row r="194" spans="2:25" x14ac:dyDescent="0.25">
      <c r="B194" s="48">
        <v>92354</v>
      </c>
      <c r="C194" s="40">
        <v>7936</v>
      </c>
      <c r="D194" s="40">
        <v>71</v>
      </c>
      <c r="E194" s="53">
        <v>8.946572580645162E-3</v>
      </c>
      <c r="G194" s="48">
        <v>91311</v>
      </c>
      <c r="H194" s="40">
        <v>1134</v>
      </c>
      <c r="I194" s="40">
        <v>11</v>
      </c>
      <c r="J194" s="53">
        <v>9.700176366843033E-3</v>
      </c>
      <c r="L194" s="48">
        <v>90069</v>
      </c>
      <c r="M194" s="40">
        <v>9947</v>
      </c>
      <c r="N194" s="40">
        <v>134</v>
      </c>
      <c r="O194" s="53">
        <v>1.3471398411581381E-2</v>
      </c>
      <c r="Q194" s="48">
        <v>90604</v>
      </c>
      <c r="R194" s="40">
        <v>12081</v>
      </c>
      <c r="S194" s="40">
        <v>116</v>
      </c>
      <c r="T194" s="53">
        <v>9.6018541511464287E-3</v>
      </c>
      <c r="V194" s="48">
        <v>90745</v>
      </c>
      <c r="W194" s="40">
        <v>14792</v>
      </c>
      <c r="X194" s="40">
        <v>68</v>
      </c>
      <c r="Y194" s="53">
        <v>4.5970795024337478E-3</v>
      </c>
    </row>
    <row r="195" spans="2:25" x14ac:dyDescent="0.25">
      <c r="B195" s="48">
        <v>92344</v>
      </c>
      <c r="C195" s="40">
        <v>5603</v>
      </c>
      <c r="D195" s="40">
        <v>50</v>
      </c>
      <c r="E195" s="53">
        <v>8.9237908263430313E-3</v>
      </c>
      <c r="G195" s="48">
        <v>92832</v>
      </c>
      <c r="H195" s="40">
        <v>8888</v>
      </c>
      <c r="I195" s="40">
        <v>86</v>
      </c>
      <c r="J195" s="53">
        <v>9.6759675967596753E-3</v>
      </c>
      <c r="L195" s="48">
        <v>93510</v>
      </c>
      <c r="M195" s="40">
        <v>2452</v>
      </c>
      <c r="N195" s="40">
        <v>33</v>
      </c>
      <c r="O195" s="53">
        <v>1.3458401305057096E-2</v>
      </c>
      <c r="Q195" s="48">
        <v>93261</v>
      </c>
      <c r="R195" s="40">
        <v>627</v>
      </c>
      <c r="S195" s="40">
        <v>6</v>
      </c>
      <c r="T195" s="53">
        <v>9.5693779904306216E-3</v>
      </c>
      <c r="V195" s="48">
        <v>90638</v>
      </c>
      <c r="W195" s="40">
        <v>14870</v>
      </c>
      <c r="X195" s="40">
        <v>68</v>
      </c>
      <c r="Y195" s="53">
        <v>4.5729657027572292E-3</v>
      </c>
    </row>
    <row r="196" spans="2:25" x14ac:dyDescent="0.25">
      <c r="B196" s="47">
        <v>90602</v>
      </c>
      <c r="C196" s="41">
        <v>8016</v>
      </c>
      <c r="D196" s="41">
        <v>71</v>
      </c>
      <c r="E196" s="52">
        <v>8.8572854291417164E-3</v>
      </c>
      <c r="G196" s="47">
        <v>93205</v>
      </c>
      <c r="H196" s="41">
        <v>1244</v>
      </c>
      <c r="I196" s="41">
        <v>12</v>
      </c>
      <c r="J196" s="52">
        <v>9.6463022508038593E-3</v>
      </c>
      <c r="L196" s="47">
        <v>92591</v>
      </c>
      <c r="M196" s="41">
        <v>14207</v>
      </c>
      <c r="N196" s="41">
        <v>191</v>
      </c>
      <c r="O196" s="52">
        <v>1.3444076863517984E-2</v>
      </c>
      <c r="Q196" s="47">
        <v>91752</v>
      </c>
      <c r="R196" s="41">
        <v>9406</v>
      </c>
      <c r="S196" s="41">
        <v>90</v>
      </c>
      <c r="T196" s="52">
        <v>9.5683606208802896E-3</v>
      </c>
      <c r="V196" s="47">
        <v>91762</v>
      </c>
      <c r="W196" s="41">
        <v>17774</v>
      </c>
      <c r="X196" s="41">
        <v>81</v>
      </c>
      <c r="Y196" s="52">
        <v>4.557218408911894E-3</v>
      </c>
    </row>
    <row r="197" spans="2:25" x14ac:dyDescent="0.25">
      <c r="B197" s="48">
        <v>92703</v>
      </c>
      <c r="C197" s="40">
        <v>11908</v>
      </c>
      <c r="D197" s="40">
        <v>105</v>
      </c>
      <c r="E197" s="53">
        <v>8.8176016123614372E-3</v>
      </c>
      <c r="G197" s="48">
        <v>90802</v>
      </c>
      <c r="H197" s="40">
        <v>20473</v>
      </c>
      <c r="I197" s="40">
        <v>197</v>
      </c>
      <c r="J197" s="53">
        <v>9.6224295413471408E-3</v>
      </c>
      <c r="L197" s="48">
        <v>92262</v>
      </c>
      <c r="M197" s="40">
        <v>18066</v>
      </c>
      <c r="N197" s="40">
        <v>242</v>
      </c>
      <c r="O197" s="53">
        <v>1.3395328240894499E-2</v>
      </c>
      <c r="Q197" s="48">
        <v>93060</v>
      </c>
      <c r="R197" s="40">
        <v>9038</v>
      </c>
      <c r="S197" s="40">
        <v>86</v>
      </c>
      <c r="T197" s="53">
        <v>9.5153795087408715E-3</v>
      </c>
      <c r="V197" s="48">
        <v>90670</v>
      </c>
      <c r="W197" s="40">
        <v>5092</v>
      </c>
      <c r="X197" s="40">
        <v>23</v>
      </c>
      <c r="Y197" s="53">
        <v>4.5168892380204242E-3</v>
      </c>
    </row>
    <row r="198" spans="2:25" x14ac:dyDescent="0.25">
      <c r="B198" s="48">
        <v>90241</v>
      </c>
      <c r="C198" s="40">
        <v>14188</v>
      </c>
      <c r="D198" s="40">
        <v>125</v>
      </c>
      <c r="E198" s="53">
        <v>8.8102621934028763E-3</v>
      </c>
      <c r="G198" s="48">
        <v>93255</v>
      </c>
      <c r="H198" s="40">
        <v>312</v>
      </c>
      <c r="I198" s="40">
        <v>3</v>
      </c>
      <c r="J198" s="53">
        <v>9.6153846153846159E-3</v>
      </c>
      <c r="L198" s="48">
        <v>90716</v>
      </c>
      <c r="M198" s="40">
        <v>3152</v>
      </c>
      <c r="N198" s="40">
        <v>42</v>
      </c>
      <c r="O198" s="53">
        <v>1.3324873096446701E-2</v>
      </c>
      <c r="Q198" s="48">
        <v>91710</v>
      </c>
      <c r="R198" s="40">
        <v>23867</v>
      </c>
      <c r="S198" s="40">
        <v>225</v>
      </c>
      <c r="T198" s="53">
        <v>9.427242636276029E-3</v>
      </c>
      <c r="V198" s="48">
        <v>91701</v>
      </c>
      <c r="W198" s="40">
        <v>13142</v>
      </c>
      <c r="X198" s="40">
        <v>59</v>
      </c>
      <c r="Y198" s="53">
        <v>4.48942322325369E-3</v>
      </c>
    </row>
    <row r="199" spans="2:25" x14ac:dyDescent="0.25">
      <c r="B199" s="48">
        <v>90802</v>
      </c>
      <c r="C199" s="40">
        <v>20467</v>
      </c>
      <c r="D199" s="40">
        <v>180</v>
      </c>
      <c r="E199" s="53">
        <v>8.794645038354424E-3</v>
      </c>
      <c r="G199" s="48">
        <v>92860</v>
      </c>
      <c r="H199" s="40">
        <v>7118</v>
      </c>
      <c r="I199" s="40">
        <v>68</v>
      </c>
      <c r="J199" s="53">
        <v>9.5532452936218041E-3</v>
      </c>
      <c r="L199" s="48">
        <v>90023</v>
      </c>
      <c r="M199" s="40">
        <v>3834</v>
      </c>
      <c r="N199" s="40">
        <v>51</v>
      </c>
      <c r="O199" s="53">
        <v>1.3302034428794992E-2</v>
      </c>
      <c r="Q199" s="48">
        <v>92701</v>
      </c>
      <c r="R199" s="40">
        <v>12085</v>
      </c>
      <c r="S199" s="40">
        <v>113</v>
      </c>
      <c r="T199" s="53">
        <v>9.3504344228382292E-3</v>
      </c>
      <c r="V199" s="48">
        <v>92840</v>
      </c>
      <c r="W199" s="40">
        <v>14067</v>
      </c>
      <c r="X199" s="40">
        <v>63</v>
      </c>
      <c r="Y199" s="53">
        <v>4.4785668586052466E-3</v>
      </c>
    </row>
    <row r="200" spans="2:25" x14ac:dyDescent="0.25">
      <c r="B200" s="48">
        <v>91731</v>
      </c>
      <c r="C200" s="40">
        <v>7391</v>
      </c>
      <c r="D200" s="40">
        <v>65</v>
      </c>
      <c r="E200" s="53">
        <v>8.7944797726965222E-3</v>
      </c>
      <c r="G200" s="48">
        <v>93036</v>
      </c>
      <c r="H200" s="40">
        <v>12624</v>
      </c>
      <c r="I200" s="40">
        <v>120</v>
      </c>
      <c r="J200" s="53">
        <v>9.5057034220532317E-3</v>
      </c>
      <c r="L200" s="48">
        <v>92342</v>
      </c>
      <c r="M200" s="40">
        <v>3008</v>
      </c>
      <c r="N200" s="40">
        <v>40</v>
      </c>
      <c r="O200" s="53">
        <v>1.3297872340425532E-2</v>
      </c>
      <c r="Q200" s="48">
        <v>91731</v>
      </c>
      <c r="R200" s="40">
        <v>7407</v>
      </c>
      <c r="S200" s="40">
        <v>69</v>
      </c>
      <c r="T200" s="53">
        <v>9.3155123531794247E-3</v>
      </c>
      <c r="V200" s="48">
        <v>92503</v>
      </c>
      <c r="W200" s="40">
        <v>6056</v>
      </c>
      <c r="X200" s="40">
        <v>27</v>
      </c>
      <c r="Y200" s="53">
        <v>4.4583883751651253E-3</v>
      </c>
    </row>
    <row r="201" spans="2:25" x14ac:dyDescent="0.25">
      <c r="B201" s="48">
        <v>91737</v>
      </c>
      <c r="C201" s="40">
        <v>8423</v>
      </c>
      <c r="D201" s="40">
        <v>74</v>
      </c>
      <c r="E201" s="53">
        <v>8.7854683604416482E-3</v>
      </c>
      <c r="G201" s="48">
        <v>90250</v>
      </c>
      <c r="H201" s="40">
        <v>28044</v>
      </c>
      <c r="I201" s="40">
        <v>265</v>
      </c>
      <c r="J201" s="53">
        <v>9.4494365996291539E-3</v>
      </c>
      <c r="L201" s="48">
        <v>93015</v>
      </c>
      <c r="M201" s="40">
        <v>4891</v>
      </c>
      <c r="N201" s="40">
        <v>65</v>
      </c>
      <c r="O201" s="53">
        <v>1.328971580453895E-2</v>
      </c>
      <c r="Q201" s="48">
        <v>93536</v>
      </c>
      <c r="R201" s="40">
        <v>22589</v>
      </c>
      <c r="S201" s="40">
        <v>210</v>
      </c>
      <c r="T201" s="53">
        <v>9.2965602726991017E-3</v>
      </c>
      <c r="V201" s="48">
        <v>90304</v>
      </c>
      <c r="W201" s="40">
        <v>6066</v>
      </c>
      <c r="X201" s="40">
        <v>27</v>
      </c>
      <c r="Y201" s="53">
        <v>4.4510385756676559E-3</v>
      </c>
    </row>
    <row r="202" spans="2:25" x14ac:dyDescent="0.25">
      <c r="B202" s="48">
        <v>91723</v>
      </c>
      <c r="C202" s="40">
        <v>6619</v>
      </c>
      <c r="D202" s="40">
        <v>58</v>
      </c>
      <c r="E202" s="53">
        <v>8.7626529687263935E-3</v>
      </c>
      <c r="G202" s="48">
        <v>90606</v>
      </c>
      <c r="H202" s="40">
        <v>8479</v>
      </c>
      <c r="I202" s="40">
        <v>80</v>
      </c>
      <c r="J202" s="53">
        <v>9.4350748909069471E-3</v>
      </c>
      <c r="L202" s="48">
        <v>92389</v>
      </c>
      <c r="M202" s="40">
        <v>151</v>
      </c>
      <c r="N202" s="40">
        <v>2</v>
      </c>
      <c r="O202" s="53">
        <v>1.3245033112582781E-2</v>
      </c>
      <c r="Q202" s="48">
        <v>92860</v>
      </c>
      <c r="R202" s="40">
        <v>7114</v>
      </c>
      <c r="S202" s="40">
        <v>66</v>
      </c>
      <c r="T202" s="53">
        <v>9.2774810233342709E-3</v>
      </c>
      <c r="V202" s="48">
        <v>90280</v>
      </c>
      <c r="W202" s="40">
        <v>23286</v>
      </c>
      <c r="X202" s="40">
        <v>103</v>
      </c>
      <c r="Y202" s="53">
        <v>4.4232586103237995E-3</v>
      </c>
    </row>
    <row r="203" spans="2:25" x14ac:dyDescent="0.25">
      <c r="B203" s="47">
        <v>90063</v>
      </c>
      <c r="C203" s="41">
        <v>9259</v>
      </c>
      <c r="D203" s="41">
        <v>81</v>
      </c>
      <c r="E203" s="52">
        <v>8.7482449508586232E-3</v>
      </c>
      <c r="G203" s="47">
        <v>90806</v>
      </c>
      <c r="H203" s="41">
        <v>12622</v>
      </c>
      <c r="I203" s="41">
        <v>119</v>
      </c>
      <c r="J203" s="52">
        <v>9.4279828870226581E-3</v>
      </c>
      <c r="L203" s="47">
        <v>91731</v>
      </c>
      <c r="M203" s="41">
        <v>7410</v>
      </c>
      <c r="N203" s="41">
        <v>98</v>
      </c>
      <c r="O203" s="52">
        <v>1.3225371120107961E-2</v>
      </c>
      <c r="Q203" s="47">
        <v>92354</v>
      </c>
      <c r="R203" s="41">
        <v>7979</v>
      </c>
      <c r="S203" s="41">
        <v>74</v>
      </c>
      <c r="T203" s="52">
        <v>9.2743451560345913E-3</v>
      </c>
      <c r="V203" s="47">
        <v>92504</v>
      </c>
      <c r="W203" s="41">
        <v>2488</v>
      </c>
      <c r="X203" s="41">
        <v>11</v>
      </c>
      <c r="Y203" s="52">
        <v>4.4212218649517685E-3</v>
      </c>
    </row>
    <row r="204" spans="2:25" x14ac:dyDescent="0.25">
      <c r="B204" s="48">
        <v>92596</v>
      </c>
      <c r="C204" s="40">
        <v>8172</v>
      </c>
      <c r="D204" s="40">
        <v>71</v>
      </c>
      <c r="E204" s="53">
        <v>8.6882036221243263E-3</v>
      </c>
      <c r="G204" s="48">
        <v>92882</v>
      </c>
      <c r="H204" s="40">
        <v>20051</v>
      </c>
      <c r="I204" s="40">
        <v>189</v>
      </c>
      <c r="J204" s="53">
        <v>9.4259637923295603E-3</v>
      </c>
      <c r="L204" s="48">
        <v>90804</v>
      </c>
      <c r="M204" s="40">
        <v>15086</v>
      </c>
      <c r="N204" s="40">
        <v>199</v>
      </c>
      <c r="O204" s="53">
        <v>1.3191038048521809E-2</v>
      </c>
      <c r="Q204" s="48">
        <v>92503</v>
      </c>
      <c r="R204" s="40">
        <v>6056</v>
      </c>
      <c r="S204" s="40">
        <v>56</v>
      </c>
      <c r="T204" s="53">
        <v>9.247027741083224E-3</v>
      </c>
      <c r="V204" s="48">
        <v>90640</v>
      </c>
      <c r="W204" s="40">
        <v>19249</v>
      </c>
      <c r="X204" s="40">
        <v>84</v>
      </c>
      <c r="Y204" s="53">
        <v>4.3638630578211853E-3</v>
      </c>
    </row>
    <row r="205" spans="2:25" x14ac:dyDescent="0.25">
      <c r="B205" s="48">
        <v>93544</v>
      </c>
      <c r="C205" s="40">
        <v>462</v>
      </c>
      <c r="D205" s="40">
        <v>4</v>
      </c>
      <c r="E205" s="53">
        <v>8.658008658008658E-3</v>
      </c>
      <c r="G205" s="48">
        <v>92780</v>
      </c>
      <c r="H205" s="40">
        <v>17205</v>
      </c>
      <c r="I205" s="40">
        <v>162</v>
      </c>
      <c r="J205" s="53">
        <v>9.4158674803836093E-3</v>
      </c>
      <c r="L205" s="48">
        <v>91740</v>
      </c>
      <c r="M205" s="40">
        <v>8348</v>
      </c>
      <c r="N205" s="40">
        <v>110</v>
      </c>
      <c r="O205" s="53">
        <v>1.3176808816482991E-2</v>
      </c>
      <c r="Q205" s="48">
        <v>90810</v>
      </c>
      <c r="R205" s="40">
        <v>9217</v>
      </c>
      <c r="S205" s="40">
        <v>85</v>
      </c>
      <c r="T205" s="53">
        <v>9.2220896170120432E-3</v>
      </c>
      <c r="V205" s="48">
        <v>90048</v>
      </c>
      <c r="W205" s="40">
        <v>1840</v>
      </c>
      <c r="X205" s="40">
        <v>8</v>
      </c>
      <c r="Y205" s="53">
        <v>4.3478260869565218E-3</v>
      </c>
    </row>
    <row r="206" spans="2:25" x14ac:dyDescent="0.25">
      <c r="B206" s="48">
        <v>92317</v>
      </c>
      <c r="C206" s="40">
        <v>347</v>
      </c>
      <c r="D206" s="40">
        <v>3</v>
      </c>
      <c r="E206" s="53">
        <v>8.6455331412103754E-3</v>
      </c>
      <c r="G206" s="48">
        <v>91710</v>
      </c>
      <c r="H206" s="40">
        <v>23873</v>
      </c>
      <c r="I206" s="40">
        <v>223</v>
      </c>
      <c r="J206" s="53">
        <v>9.341096636367445E-3</v>
      </c>
      <c r="L206" s="48">
        <v>92399</v>
      </c>
      <c r="M206" s="40">
        <v>17459</v>
      </c>
      <c r="N206" s="40">
        <v>230</v>
      </c>
      <c r="O206" s="53">
        <v>1.3173721289879146E-2</v>
      </c>
      <c r="Q206" s="48">
        <v>90638</v>
      </c>
      <c r="R206" s="40">
        <v>14867</v>
      </c>
      <c r="S206" s="40">
        <v>137</v>
      </c>
      <c r="T206" s="53">
        <v>9.2150400215241807E-3</v>
      </c>
      <c r="V206" s="48">
        <v>90650</v>
      </c>
      <c r="W206" s="40">
        <v>26703</v>
      </c>
      <c r="X206" s="40">
        <v>116</v>
      </c>
      <c r="Y206" s="53">
        <v>4.3440811893794701E-3</v>
      </c>
    </row>
    <row r="207" spans="2:25" x14ac:dyDescent="0.25">
      <c r="B207" s="48">
        <v>92399</v>
      </c>
      <c r="C207" s="40">
        <v>17471</v>
      </c>
      <c r="D207" s="40">
        <v>151</v>
      </c>
      <c r="E207" s="53">
        <v>8.6428939385267013E-3</v>
      </c>
      <c r="G207" s="48">
        <v>90212</v>
      </c>
      <c r="H207" s="40">
        <v>5804</v>
      </c>
      <c r="I207" s="40">
        <v>54</v>
      </c>
      <c r="J207" s="53">
        <v>9.3039283252929015E-3</v>
      </c>
      <c r="L207" s="48">
        <v>90401</v>
      </c>
      <c r="M207" s="40">
        <v>4940</v>
      </c>
      <c r="N207" s="40">
        <v>65</v>
      </c>
      <c r="O207" s="53">
        <v>1.3157894736842105E-2</v>
      </c>
      <c r="Q207" s="48">
        <v>92548</v>
      </c>
      <c r="R207" s="40">
        <v>2290</v>
      </c>
      <c r="S207" s="40">
        <v>21</v>
      </c>
      <c r="T207" s="53">
        <v>9.1703056768558944E-3</v>
      </c>
      <c r="V207" s="48">
        <v>90047</v>
      </c>
      <c r="W207" s="40">
        <v>4608</v>
      </c>
      <c r="X207" s="40">
        <v>20</v>
      </c>
      <c r="Y207" s="53">
        <v>4.340277777777778E-3</v>
      </c>
    </row>
    <row r="208" spans="2:25" x14ac:dyDescent="0.25">
      <c r="B208" s="48">
        <v>92377</v>
      </c>
      <c r="C208" s="40">
        <v>5441</v>
      </c>
      <c r="D208" s="40">
        <v>47</v>
      </c>
      <c r="E208" s="53">
        <v>8.6381179930159896E-3</v>
      </c>
      <c r="G208" s="48">
        <v>92563</v>
      </c>
      <c r="H208" s="40">
        <v>21260</v>
      </c>
      <c r="I208" s="40">
        <v>197</v>
      </c>
      <c r="J208" s="53">
        <v>9.2662276575729077E-3</v>
      </c>
      <c r="L208" s="48">
        <v>90046</v>
      </c>
      <c r="M208" s="40">
        <v>11310</v>
      </c>
      <c r="N208" s="40">
        <v>148</v>
      </c>
      <c r="O208" s="53">
        <v>1.308576480990274E-2</v>
      </c>
      <c r="Q208" s="48">
        <v>92241</v>
      </c>
      <c r="R208" s="40">
        <v>1747</v>
      </c>
      <c r="S208" s="40">
        <v>16</v>
      </c>
      <c r="T208" s="53">
        <v>9.1585575271894669E-3</v>
      </c>
      <c r="V208" s="48">
        <v>91381</v>
      </c>
      <c r="W208" s="40">
        <v>6927</v>
      </c>
      <c r="X208" s="40">
        <v>30</v>
      </c>
      <c r="Y208" s="53">
        <v>4.3308791684711998E-3</v>
      </c>
    </row>
    <row r="209" spans="2:25" x14ac:dyDescent="0.25">
      <c r="B209" s="48">
        <v>93536</v>
      </c>
      <c r="C209" s="40">
        <v>22545</v>
      </c>
      <c r="D209" s="40">
        <v>193</v>
      </c>
      <c r="E209" s="53">
        <v>8.5606564648480817E-3</v>
      </c>
      <c r="G209" s="48">
        <v>92596</v>
      </c>
      <c r="H209" s="40">
        <v>8205</v>
      </c>
      <c r="I209" s="40">
        <v>76</v>
      </c>
      <c r="J209" s="53">
        <v>9.2626447288238871E-3</v>
      </c>
      <c r="L209" s="48">
        <v>92584</v>
      </c>
      <c r="M209" s="40">
        <v>16120</v>
      </c>
      <c r="N209" s="40">
        <v>210</v>
      </c>
      <c r="O209" s="53">
        <v>1.3027295285359801E-2</v>
      </c>
      <c r="Q209" s="48">
        <v>90302</v>
      </c>
      <c r="R209" s="40">
        <v>10935</v>
      </c>
      <c r="S209" s="40">
        <v>100</v>
      </c>
      <c r="T209" s="53">
        <v>9.1449474165523556E-3</v>
      </c>
      <c r="V209" s="48">
        <v>90305</v>
      </c>
      <c r="W209" s="40">
        <v>6054</v>
      </c>
      <c r="X209" s="40">
        <v>26</v>
      </c>
      <c r="Y209" s="53">
        <v>4.2946812025107363E-3</v>
      </c>
    </row>
    <row r="210" spans="2:25" x14ac:dyDescent="0.25">
      <c r="B210" s="47">
        <v>90755</v>
      </c>
      <c r="C210" s="41">
        <v>4556</v>
      </c>
      <c r="D210" s="41">
        <v>39</v>
      </c>
      <c r="E210" s="52">
        <v>8.5601404741000881E-3</v>
      </c>
      <c r="G210" s="47">
        <v>92282</v>
      </c>
      <c r="H210" s="41">
        <v>541</v>
      </c>
      <c r="I210" s="41">
        <v>5</v>
      </c>
      <c r="J210" s="52">
        <v>9.242144177449169E-3</v>
      </c>
      <c r="L210" s="47">
        <v>92585</v>
      </c>
      <c r="M210" s="41">
        <v>7153</v>
      </c>
      <c r="N210" s="41">
        <v>93</v>
      </c>
      <c r="O210" s="52">
        <v>1.3001537816300852E-2</v>
      </c>
      <c r="Q210" s="47">
        <v>92883</v>
      </c>
      <c r="R210" s="41">
        <v>9674</v>
      </c>
      <c r="S210" s="41">
        <v>88</v>
      </c>
      <c r="T210" s="52">
        <v>9.0965474467645229E-3</v>
      </c>
      <c r="V210" s="47">
        <v>92320</v>
      </c>
      <c r="W210" s="41">
        <v>3288</v>
      </c>
      <c r="X210" s="41">
        <v>14</v>
      </c>
      <c r="Y210" s="52">
        <v>4.2579075425790754E-3</v>
      </c>
    </row>
    <row r="211" spans="2:25" x14ac:dyDescent="0.25">
      <c r="B211" s="48">
        <v>92562</v>
      </c>
      <c r="C211" s="40">
        <v>21518</v>
      </c>
      <c r="D211" s="40">
        <v>184</v>
      </c>
      <c r="E211" s="53">
        <v>8.5509805744028253E-3</v>
      </c>
      <c r="G211" s="48">
        <v>92368</v>
      </c>
      <c r="H211" s="40">
        <v>325</v>
      </c>
      <c r="I211" s="40">
        <v>3</v>
      </c>
      <c r="J211" s="53">
        <v>9.2307692307692316E-3</v>
      </c>
      <c r="L211" s="48">
        <v>91733</v>
      </c>
      <c r="M211" s="40">
        <v>9874</v>
      </c>
      <c r="N211" s="40">
        <v>128</v>
      </c>
      <c r="O211" s="53">
        <v>1.2963338059550335E-2</v>
      </c>
      <c r="Q211" s="48">
        <v>90046</v>
      </c>
      <c r="R211" s="40">
        <v>11324</v>
      </c>
      <c r="S211" s="40">
        <v>103</v>
      </c>
      <c r="T211" s="53">
        <v>9.095725891910985E-3</v>
      </c>
      <c r="V211" s="48">
        <v>90211</v>
      </c>
      <c r="W211" s="40">
        <v>3761</v>
      </c>
      <c r="X211" s="40">
        <v>16</v>
      </c>
      <c r="Y211" s="53">
        <v>4.2541877160329703E-3</v>
      </c>
    </row>
    <row r="212" spans="2:25" x14ac:dyDescent="0.25">
      <c r="B212" s="48">
        <v>92647</v>
      </c>
      <c r="C212" s="40">
        <v>21587</v>
      </c>
      <c r="D212" s="40">
        <v>184</v>
      </c>
      <c r="E212" s="53">
        <v>8.5236484921480515E-3</v>
      </c>
      <c r="G212" s="48">
        <v>91702</v>
      </c>
      <c r="H212" s="40">
        <v>2830</v>
      </c>
      <c r="I212" s="40">
        <v>26</v>
      </c>
      <c r="J212" s="53">
        <v>9.1872791519434626E-3</v>
      </c>
      <c r="L212" s="48">
        <v>92256</v>
      </c>
      <c r="M212" s="40">
        <v>1858</v>
      </c>
      <c r="N212" s="40">
        <v>24</v>
      </c>
      <c r="O212" s="53">
        <v>1.2917115177610334E-2</v>
      </c>
      <c r="Q212" s="48">
        <v>90712</v>
      </c>
      <c r="R212" s="40">
        <v>11011</v>
      </c>
      <c r="S212" s="40">
        <v>100</v>
      </c>
      <c r="T212" s="53">
        <v>9.0818272636454447E-3</v>
      </c>
      <c r="V212" s="48">
        <v>91001</v>
      </c>
      <c r="W212" s="40">
        <v>12495</v>
      </c>
      <c r="X212" s="40">
        <v>53</v>
      </c>
      <c r="Y212" s="53">
        <v>4.2416966786714685E-3</v>
      </c>
    </row>
    <row r="213" spans="2:25" x14ac:dyDescent="0.25">
      <c r="B213" s="48">
        <v>90810</v>
      </c>
      <c r="C213" s="40">
        <v>9204</v>
      </c>
      <c r="D213" s="40">
        <v>78</v>
      </c>
      <c r="E213" s="53">
        <v>8.4745762711864406E-3</v>
      </c>
      <c r="G213" s="48">
        <v>92507</v>
      </c>
      <c r="H213" s="40">
        <v>2179</v>
      </c>
      <c r="I213" s="40">
        <v>20</v>
      </c>
      <c r="J213" s="53">
        <v>9.1785222579164761E-3</v>
      </c>
      <c r="L213" s="48">
        <v>93240</v>
      </c>
      <c r="M213" s="40">
        <v>3021</v>
      </c>
      <c r="N213" s="40">
        <v>39</v>
      </c>
      <c r="O213" s="53">
        <v>1.2909632571996028E-2</v>
      </c>
      <c r="Q213" s="48">
        <v>91723</v>
      </c>
      <c r="R213" s="40">
        <v>6633</v>
      </c>
      <c r="S213" s="40">
        <v>60</v>
      </c>
      <c r="T213" s="53">
        <v>9.0456806874717327E-3</v>
      </c>
      <c r="V213" s="48">
        <v>90802</v>
      </c>
      <c r="W213" s="40">
        <v>20517</v>
      </c>
      <c r="X213" s="40">
        <v>87</v>
      </c>
      <c r="Y213" s="53">
        <v>4.2403860213481503E-3</v>
      </c>
    </row>
    <row r="214" spans="2:25" x14ac:dyDescent="0.25">
      <c r="B214" s="48">
        <v>92706</v>
      </c>
      <c r="C214" s="40">
        <v>9447</v>
      </c>
      <c r="D214" s="40">
        <v>80</v>
      </c>
      <c r="E214" s="53">
        <v>8.4682968138033235E-3</v>
      </c>
      <c r="G214" s="48">
        <v>91746</v>
      </c>
      <c r="H214" s="40">
        <v>6561</v>
      </c>
      <c r="I214" s="40">
        <v>60</v>
      </c>
      <c r="J214" s="53">
        <v>9.1449474165523556E-3</v>
      </c>
      <c r="L214" s="48">
        <v>93527</v>
      </c>
      <c r="M214" s="40">
        <v>1010</v>
      </c>
      <c r="N214" s="40">
        <v>13</v>
      </c>
      <c r="O214" s="53">
        <v>1.2871287128712871E-2</v>
      </c>
      <c r="Q214" s="48">
        <v>90745</v>
      </c>
      <c r="R214" s="40">
        <v>14783</v>
      </c>
      <c r="S214" s="40">
        <v>133</v>
      </c>
      <c r="T214" s="53">
        <v>8.996820672393966E-3</v>
      </c>
      <c r="V214" s="48">
        <v>92706</v>
      </c>
      <c r="W214" s="40">
        <v>9435</v>
      </c>
      <c r="X214" s="40">
        <v>40</v>
      </c>
      <c r="Y214" s="53">
        <v>4.2395336512983575E-3</v>
      </c>
    </row>
    <row r="215" spans="2:25" x14ac:dyDescent="0.25">
      <c r="B215" s="48">
        <v>90601</v>
      </c>
      <c r="C215" s="40">
        <v>11026</v>
      </c>
      <c r="D215" s="40">
        <v>93</v>
      </c>
      <c r="E215" s="53">
        <v>8.434609105750045E-3</v>
      </c>
      <c r="G215" s="48">
        <v>91791</v>
      </c>
      <c r="H215" s="40">
        <v>10725</v>
      </c>
      <c r="I215" s="40">
        <v>98</v>
      </c>
      <c r="J215" s="53">
        <v>9.1375291375291375E-3</v>
      </c>
      <c r="L215" s="48">
        <v>90292</v>
      </c>
      <c r="M215" s="40">
        <v>6093</v>
      </c>
      <c r="N215" s="40">
        <v>78</v>
      </c>
      <c r="O215" s="53">
        <v>1.2801575578532743E-2</v>
      </c>
      <c r="Q215" s="48">
        <v>92590</v>
      </c>
      <c r="R215" s="40">
        <v>2042</v>
      </c>
      <c r="S215" s="40">
        <v>18</v>
      </c>
      <c r="T215" s="53">
        <v>8.8148873653281102E-3</v>
      </c>
      <c r="V215" s="48">
        <v>91702</v>
      </c>
      <c r="W215" s="40">
        <v>2837</v>
      </c>
      <c r="X215" s="40">
        <v>12</v>
      </c>
      <c r="Y215" s="53">
        <v>4.2298202326401125E-3</v>
      </c>
    </row>
    <row r="216" spans="2:25" x14ac:dyDescent="0.25">
      <c r="B216" s="48">
        <v>91710</v>
      </c>
      <c r="C216" s="40">
        <v>23844</v>
      </c>
      <c r="D216" s="40">
        <v>201</v>
      </c>
      <c r="E216" s="53">
        <v>8.4297936587820841E-3</v>
      </c>
      <c r="G216" s="48">
        <v>91381</v>
      </c>
      <c r="H216" s="40">
        <v>6923</v>
      </c>
      <c r="I216" s="40">
        <v>63</v>
      </c>
      <c r="J216" s="53">
        <v>9.1001011122345803E-3</v>
      </c>
      <c r="L216" s="48">
        <v>92701</v>
      </c>
      <c r="M216" s="40">
        <v>12087</v>
      </c>
      <c r="N216" s="40">
        <v>154</v>
      </c>
      <c r="O216" s="53">
        <v>1.2740961363448332E-2</v>
      </c>
      <c r="Q216" s="48">
        <v>91001</v>
      </c>
      <c r="R216" s="40">
        <v>12492</v>
      </c>
      <c r="S216" s="40">
        <v>110</v>
      </c>
      <c r="T216" s="53">
        <v>8.8056356067883444E-3</v>
      </c>
      <c r="V216" s="48">
        <v>91723</v>
      </c>
      <c r="W216" s="40">
        <v>6629</v>
      </c>
      <c r="X216" s="40">
        <v>28</v>
      </c>
      <c r="Y216" s="53">
        <v>4.2238648363252373E-3</v>
      </c>
    </row>
    <row r="217" spans="2:25" x14ac:dyDescent="0.25">
      <c r="B217" s="47">
        <v>92252</v>
      </c>
      <c r="C217" s="41">
        <v>4986</v>
      </c>
      <c r="D217" s="41">
        <v>42</v>
      </c>
      <c r="E217" s="52">
        <v>8.4235860409145602E-3</v>
      </c>
      <c r="G217" s="47">
        <v>90621</v>
      </c>
      <c r="H217" s="41">
        <v>11113</v>
      </c>
      <c r="I217" s="41">
        <v>101</v>
      </c>
      <c r="J217" s="52">
        <v>9.088454962656348E-3</v>
      </c>
      <c r="L217" s="47">
        <v>92590</v>
      </c>
      <c r="M217" s="41">
        <v>2042</v>
      </c>
      <c r="N217" s="41">
        <v>26</v>
      </c>
      <c r="O217" s="52">
        <v>1.2732615083251714E-2</v>
      </c>
      <c r="Q217" s="47">
        <v>90680</v>
      </c>
      <c r="R217" s="41">
        <v>8187</v>
      </c>
      <c r="S217" s="41">
        <v>72</v>
      </c>
      <c r="T217" s="52">
        <v>8.7944301942103342E-3</v>
      </c>
      <c r="V217" s="47">
        <v>93555</v>
      </c>
      <c r="W217" s="41">
        <v>13846</v>
      </c>
      <c r="X217" s="41">
        <v>58</v>
      </c>
      <c r="Y217" s="52">
        <v>4.1889354326159183E-3</v>
      </c>
    </row>
    <row r="218" spans="2:25" x14ac:dyDescent="0.25">
      <c r="B218" s="48">
        <v>90631</v>
      </c>
      <c r="C218" s="40">
        <v>22286</v>
      </c>
      <c r="D218" s="40">
        <v>187</v>
      </c>
      <c r="E218" s="53">
        <v>8.3909180651530104E-3</v>
      </c>
      <c r="G218" s="48">
        <v>92225</v>
      </c>
      <c r="H218" s="40">
        <v>6828</v>
      </c>
      <c r="I218" s="40">
        <v>62</v>
      </c>
      <c r="J218" s="53">
        <v>9.0802577621558293E-3</v>
      </c>
      <c r="L218" s="48">
        <v>91321</v>
      </c>
      <c r="M218" s="40">
        <v>10919</v>
      </c>
      <c r="N218" s="40">
        <v>139</v>
      </c>
      <c r="O218" s="53">
        <v>1.2730103489330525E-2</v>
      </c>
      <c r="Q218" s="48">
        <v>92356</v>
      </c>
      <c r="R218" s="40">
        <v>2631</v>
      </c>
      <c r="S218" s="40">
        <v>23</v>
      </c>
      <c r="T218" s="53">
        <v>8.7419232231090837E-3</v>
      </c>
      <c r="V218" s="48">
        <v>93534</v>
      </c>
      <c r="W218" s="40">
        <v>15084</v>
      </c>
      <c r="X218" s="40">
        <v>63</v>
      </c>
      <c r="Y218" s="53">
        <v>4.1766109785202864E-3</v>
      </c>
    </row>
    <row r="219" spans="2:25" x14ac:dyDescent="0.25">
      <c r="B219" s="48">
        <v>90621</v>
      </c>
      <c r="C219" s="40">
        <v>11100</v>
      </c>
      <c r="D219" s="40">
        <v>93</v>
      </c>
      <c r="E219" s="53">
        <v>8.3783783783783778E-3</v>
      </c>
      <c r="G219" s="48">
        <v>90211</v>
      </c>
      <c r="H219" s="40">
        <v>3759</v>
      </c>
      <c r="I219" s="40">
        <v>34</v>
      </c>
      <c r="J219" s="53">
        <v>9.0449587656291561E-3</v>
      </c>
      <c r="L219" s="48">
        <v>92562</v>
      </c>
      <c r="M219" s="40">
        <v>21538</v>
      </c>
      <c r="N219" s="40">
        <v>273</v>
      </c>
      <c r="O219" s="53">
        <v>1.2675271612963135E-2</v>
      </c>
      <c r="Q219" s="48">
        <v>92866</v>
      </c>
      <c r="R219" s="40">
        <v>5758</v>
      </c>
      <c r="S219" s="40">
        <v>50</v>
      </c>
      <c r="T219" s="53">
        <v>8.6835706842653699E-3</v>
      </c>
      <c r="V219" s="48">
        <v>92260</v>
      </c>
      <c r="W219" s="40">
        <v>21126</v>
      </c>
      <c r="X219" s="40">
        <v>88</v>
      </c>
      <c r="Y219" s="53">
        <v>4.1654832907318E-3</v>
      </c>
    </row>
    <row r="220" spans="2:25" x14ac:dyDescent="0.25">
      <c r="B220" s="48">
        <v>90603</v>
      </c>
      <c r="C220" s="40">
        <v>6839</v>
      </c>
      <c r="D220" s="40">
        <v>57</v>
      </c>
      <c r="E220" s="53">
        <v>8.3345518350636059E-3</v>
      </c>
      <c r="G220" s="48">
        <v>90222</v>
      </c>
      <c r="H220" s="40">
        <v>7424</v>
      </c>
      <c r="I220" s="40">
        <v>67</v>
      </c>
      <c r="J220" s="53">
        <v>9.0247844827586205E-3</v>
      </c>
      <c r="L220" s="48">
        <v>90621</v>
      </c>
      <c r="M220" s="40">
        <v>11129</v>
      </c>
      <c r="N220" s="40">
        <v>141</v>
      </c>
      <c r="O220" s="53">
        <v>1.2669601940875191E-2</v>
      </c>
      <c r="Q220" s="48">
        <v>91701</v>
      </c>
      <c r="R220" s="40">
        <v>13146</v>
      </c>
      <c r="S220" s="40">
        <v>114</v>
      </c>
      <c r="T220" s="53">
        <v>8.6718393427658597E-3</v>
      </c>
      <c r="V220" s="48">
        <v>92655</v>
      </c>
      <c r="W220" s="40">
        <v>2404</v>
      </c>
      <c r="X220" s="40">
        <v>10</v>
      </c>
      <c r="Y220" s="53">
        <v>4.1597337770382693E-3</v>
      </c>
    </row>
    <row r="221" spans="2:25" x14ac:dyDescent="0.25">
      <c r="B221" s="48">
        <v>93063</v>
      </c>
      <c r="C221" s="40">
        <v>18614</v>
      </c>
      <c r="D221" s="40">
        <v>155</v>
      </c>
      <c r="E221" s="53">
        <v>8.32706564951112E-3</v>
      </c>
      <c r="G221" s="48">
        <v>92606</v>
      </c>
      <c r="H221" s="40">
        <v>8484</v>
      </c>
      <c r="I221" s="40">
        <v>76</v>
      </c>
      <c r="J221" s="53">
        <v>8.9580386610089574E-3</v>
      </c>
      <c r="L221" s="48">
        <v>92883</v>
      </c>
      <c r="M221" s="40">
        <v>9639</v>
      </c>
      <c r="N221" s="40">
        <v>122</v>
      </c>
      <c r="O221" s="53">
        <v>1.2656914617698932E-2</v>
      </c>
      <c r="Q221" s="48">
        <v>90212</v>
      </c>
      <c r="R221" s="40">
        <v>5801</v>
      </c>
      <c r="S221" s="40">
        <v>50</v>
      </c>
      <c r="T221" s="53">
        <v>8.619203585588691E-3</v>
      </c>
      <c r="V221" s="48">
        <v>90680</v>
      </c>
      <c r="W221" s="40">
        <v>8180</v>
      </c>
      <c r="X221" s="40">
        <v>34</v>
      </c>
      <c r="Y221" s="53">
        <v>4.1564792176039117E-3</v>
      </c>
    </row>
    <row r="222" spans="2:25" x14ac:dyDescent="0.25">
      <c r="B222" s="48">
        <v>90806</v>
      </c>
      <c r="C222" s="40">
        <v>12639</v>
      </c>
      <c r="D222" s="40">
        <v>105</v>
      </c>
      <c r="E222" s="53">
        <v>8.3076192736767154E-3</v>
      </c>
      <c r="G222" s="48">
        <v>93527</v>
      </c>
      <c r="H222" s="40">
        <v>1006</v>
      </c>
      <c r="I222" s="40">
        <v>9</v>
      </c>
      <c r="J222" s="53">
        <v>8.9463220675944331E-3</v>
      </c>
      <c r="L222" s="48">
        <v>92596</v>
      </c>
      <c r="M222" s="40">
        <v>8251</v>
      </c>
      <c r="N222" s="40">
        <v>104</v>
      </c>
      <c r="O222" s="53">
        <v>1.2604532783904981E-2</v>
      </c>
      <c r="Q222" s="48">
        <v>92223</v>
      </c>
      <c r="R222" s="40">
        <v>18821</v>
      </c>
      <c r="S222" s="40">
        <v>161</v>
      </c>
      <c r="T222" s="53">
        <v>8.5542744806333358E-3</v>
      </c>
      <c r="V222" s="48">
        <v>93036</v>
      </c>
      <c r="W222" s="40">
        <v>12764</v>
      </c>
      <c r="X222" s="40">
        <v>53</v>
      </c>
      <c r="Y222" s="53">
        <v>4.1523033531808209E-3</v>
      </c>
    </row>
    <row r="223" spans="2:25" x14ac:dyDescent="0.25">
      <c r="B223" s="48">
        <v>90280</v>
      </c>
      <c r="C223" s="40">
        <v>23290</v>
      </c>
      <c r="D223" s="40">
        <v>193</v>
      </c>
      <c r="E223" s="53">
        <v>8.2868183769858311E-3</v>
      </c>
      <c r="G223" s="48">
        <v>92880</v>
      </c>
      <c r="H223" s="40">
        <v>19456</v>
      </c>
      <c r="I223" s="40">
        <v>174</v>
      </c>
      <c r="J223" s="53">
        <v>8.9432565789473676E-3</v>
      </c>
      <c r="L223" s="48">
        <v>90746</v>
      </c>
      <c r="M223" s="40">
        <v>8458</v>
      </c>
      <c r="N223" s="40">
        <v>106</v>
      </c>
      <c r="O223" s="53">
        <v>1.253251359659494E-2</v>
      </c>
      <c r="Q223" s="48">
        <v>92841</v>
      </c>
      <c r="R223" s="40">
        <v>8943</v>
      </c>
      <c r="S223" s="40">
        <v>76</v>
      </c>
      <c r="T223" s="53">
        <v>8.4982668008498265E-3</v>
      </c>
      <c r="V223" s="48">
        <v>90303</v>
      </c>
      <c r="W223" s="40">
        <v>7225</v>
      </c>
      <c r="X223" s="40">
        <v>30</v>
      </c>
      <c r="Y223" s="53">
        <v>4.1522491349480972E-3</v>
      </c>
    </row>
    <row r="224" spans="2:25" x14ac:dyDescent="0.25">
      <c r="B224" s="47">
        <v>90745</v>
      </c>
      <c r="C224" s="41">
        <v>14753</v>
      </c>
      <c r="D224" s="41">
        <v>122</v>
      </c>
      <c r="E224" s="52">
        <v>8.2695045075577844E-3</v>
      </c>
      <c r="G224" s="47">
        <v>91731</v>
      </c>
      <c r="H224" s="41">
        <v>7402</v>
      </c>
      <c r="I224" s="41">
        <v>66</v>
      </c>
      <c r="J224" s="52">
        <v>8.9165090516076743E-3</v>
      </c>
      <c r="L224" s="47">
        <v>93286</v>
      </c>
      <c r="M224" s="41">
        <v>2657</v>
      </c>
      <c r="N224" s="41">
        <v>33</v>
      </c>
      <c r="O224" s="52">
        <v>1.2420022581859239E-2</v>
      </c>
      <c r="Q224" s="47">
        <v>90602</v>
      </c>
      <c r="R224" s="41">
        <v>8017</v>
      </c>
      <c r="S224" s="41">
        <v>68</v>
      </c>
      <c r="T224" s="52">
        <v>8.4819758014219784E-3</v>
      </c>
      <c r="V224" s="47">
        <v>92868</v>
      </c>
      <c r="W224" s="41">
        <v>8481</v>
      </c>
      <c r="X224" s="41">
        <v>35</v>
      </c>
      <c r="Y224" s="52">
        <v>4.1268718311519865E-3</v>
      </c>
    </row>
    <row r="225" spans="2:25" x14ac:dyDescent="0.25">
      <c r="B225" s="48">
        <v>93225</v>
      </c>
      <c r="C225" s="40">
        <v>2933</v>
      </c>
      <c r="D225" s="40">
        <v>24</v>
      </c>
      <c r="E225" s="53">
        <v>8.1827480395499485E-3</v>
      </c>
      <c r="G225" s="48">
        <v>90008</v>
      </c>
      <c r="H225" s="40">
        <v>673</v>
      </c>
      <c r="I225" s="40">
        <v>6</v>
      </c>
      <c r="J225" s="53">
        <v>8.9153046062407128E-3</v>
      </c>
      <c r="L225" s="48">
        <v>93283</v>
      </c>
      <c r="M225" s="40">
        <v>1132</v>
      </c>
      <c r="N225" s="40">
        <v>14</v>
      </c>
      <c r="O225" s="53">
        <v>1.2367491166077738E-2</v>
      </c>
      <c r="Q225" s="48">
        <v>93030</v>
      </c>
      <c r="R225" s="40">
        <v>15094</v>
      </c>
      <c r="S225" s="40">
        <v>128</v>
      </c>
      <c r="T225" s="53">
        <v>8.480190804293096E-3</v>
      </c>
      <c r="V225" s="48">
        <v>90631</v>
      </c>
      <c r="W225" s="40">
        <v>22331</v>
      </c>
      <c r="X225" s="40">
        <v>92</v>
      </c>
      <c r="Y225" s="53">
        <v>4.1198334154314634E-3</v>
      </c>
    </row>
    <row r="226" spans="2:25" x14ac:dyDescent="0.25">
      <c r="B226" s="48">
        <v>92860</v>
      </c>
      <c r="C226" s="40">
        <v>7121</v>
      </c>
      <c r="D226" s="40">
        <v>58</v>
      </c>
      <c r="E226" s="53">
        <v>8.1449234658053649E-3</v>
      </c>
      <c r="G226" s="48">
        <v>92866</v>
      </c>
      <c r="H226" s="40">
        <v>5761</v>
      </c>
      <c r="I226" s="40">
        <v>51</v>
      </c>
      <c r="J226" s="53">
        <v>8.8526297517792056E-3</v>
      </c>
      <c r="L226" s="48">
        <v>92365</v>
      </c>
      <c r="M226" s="40">
        <v>1133</v>
      </c>
      <c r="N226" s="40">
        <v>14</v>
      </c>
      <c r="O226" s="53">
        <v>1.2356575463371581E-2</v>
      </c>
      <c r="Q226" s="48">
        <v>92782</v>
      </c>
      <c r="R226" s="40">
        <v>11015</v>
      </c>
      <c r="S226" s="40">
        <v>92</v>
      </c>
      <c r="T226" s="53">
        <v>8.3522469359963679E-3</v>
      </c>
      <c r="V226" s="48">
        <v>93030</v>
      </c>
      <c r="W226" s="40">
        <v>15094</v>
      </c>
      <c r="X226" s="40">
        <v>62</v>
      </c>
      <c r="Y226" s="53">
        <v>4.1075924208294687E-3</v>
      </c>
    </row>
    <row r="227" spans="2:25" x14ac:dyDescent="0.25">
      <c r="B227" s="48">
        <v>92881</v>
      </c>
      <c r="C227" s="40">
        <v>9027</v>
      </c>
      <c r="D227" s="40">
        <v>73</v>
      </c>
      <c r="E227" s="53">
        <v>8.0868505594328122E-3</v>
      </c>
      <c r="G227" s="48">
        <v>92881</v>
      </c>
      <c r="H227" s="40">
        <v>9042</v>
      </c>
      <c r="I227" s="40">
        <v>80</v>
      </c>
      <c r="J227" s="53">
        <v>8.8476000884760014E-3</v>
      </c>
      <c r="L227" s="48">
        <v>92676</v>
      </c>
      <c r="M227" s="40">
        <v>729</v>
      </c>
      <c r="N227" s="40">
        <v>9</v>
      </c>
      <c r="O227" s="53">
        <v>1.2345679012345678E-2</v>
      </c>
      <c r="Q227" s="48">
        <v>92342</v>
      </c>
      <c r="R227" s="40">
        <v>3006</v>
      </c>
      <c r="S227" s="40">
        <v>25</v>
      </c>
      <c r="T227" s="53">
        <v>8.3166999334664E-3</v>
      </c>
      <c r="V227" s="48">
        <v>90620</v>
      </c>
      <c r="W227" s="40">
        <v>13737</v>
      </c>
      <c r="X227" s="40">
        <v>56</v>
      </c>
      <c r="Y227" s="53">
        <v>4.0765814952318557E-3</v>
      </c>
    </row>
    <row r="228" spans="2:25" x14ac:dyDescent="0.25">
      <c r="B228" s="48">
        <v>92373</v>
      </c>
      <c r="C228" s="40">
        <v>14477</v>
      </c>
      <c r="D228" s="40">
        <v>117</v>
      </c>
      <c r="E228" s="53">
        <v>8.0817849001865033E-3</v>
      </c>
      <c r="G228" s="48">
        <v>92223</v>
      </c>
      <c r="H228" s="40">
        <v>18662</v>
      </c>
      <c r="I228" s="40">
        <v>165</v>
      </c>
      <c r="J228" s="53">
        <v>8.8414960883077907E-3</v>
      </c>
      <c r="L228" s="48">
        <v>92706</v>
      </c>
      <c r="M228" s="40">
        <v>9440</v>
      </c>
      <c r="N228" s="40">
        <v>116</v>
      </c>
      <c r="O228" s="53">
        <v>1.228813559322034E-2</v>
      </c>
      <c r="Q228" s="48">
        <v>92833</v>
      </c>
      <c r="R228" s="40">
        <v>15789</v>
      </c>
      <c r="S228" s="40">
        <v>131</v>
      </c>
      <c r="T228" s="53">
        <v>8.2969155741338899E-3</v>
      </c>
      <c r="V228" s="48">
        <v>92508</v>
      </c>
      <c r="W228" s="40">
        <v>1971</v>
      </c>
      <c r="X228" s="40">
        <v>8</v>
      </c>
      <c r="Y228" s="53">
        <v>4.0588533739218668E-3</v>
      </c>
    </row>
    <row r="229" spans="2:25" x14ac:dyDescent="0.25">
      <c r="B229" s="48">
        <v>90650</v>
      </c>
      <c r="C229" s="40">
        <v>26692</v>
      </c>
      <c r="D229" s="40">
        <v>215</v>
      </c>
      <c r="E229" s="53">
        <v>8.0548478945002243E-3</v>
      </c>
      <c r="G229" s="48">
        <v>93030</v>
      </c>
      <c r="H229" s="40">
        <v>15060</v>
      </c>
      <c r="I229" s="40">
        <v>133</v>
      </c>
      <c r="J229" s="53">
        <v>8.8313413014608228E-3</v>
      </c>
      <c r="L229" s="48">
        <v>93536</v>
      </c>
      <c r="M229" s="40">
        <v>22564</v>
      </c>
      <c r="N229" s="40">
        <v>277</v>
      </c>
      <c r="O229" s="53">
        <v>1.2276192164509838E-2</v>
      </c>
      <c r="Q229" s="48">
        <v>91354</v>
      </c>
      <c r="R229" s="40">
        <v>11018</v>
      </c>
      <c r="S229" s="40">
        <v>91</v>
      </c>
      <c r="T229" s="53">
        <v>8.2592121982210925E-3</v>
      </c>
      <c r="V229" s="48">
        <v>90401</v>
      </c>
      <c r="W229" s="40">
        <v>4940</v>
      </c>
      <c r="X229" s="40">
        <v>20</v>
      </c>
      <c r="Y229" s="53">
        <v>4.048582995951417E-3</v>
      </c>
    </row>
    <row r="230" spans="2:25" x14ac:dyDescent="0.25">
      <c r="B230" s="48">
        <v>92256</v>
      </c>
      <c r="C230" s="40">
        <v>1865</v>
      </c>
      <c r="D230" s="40">
        <v>15</v>
      </c>
      <c r="E230" s="53">
        <v>8.0428954423592495E-3</v>
      </c>
      <c r="G230" s="48">
        <v>92365</v>
      </c>
      <c r="H230" s="40">
        <v>1134</v>
      </c>
      <c r="I230" s="40">
        <v>10</v>
      </c>
      <c r="J230" s="53">
        <v>8.8183421516754845E-3</v>
      </c>
      <c r="L230" s="48">
        <v>92277</v>
      </c>
      <c r="M230" s="40">
        <v>8979</v>
      </c>
      <c r="N230" s="40">
        <v>110</v>
      </c>
      <c r="O230" s="53">
        <v>1.2250807439581245E-2</v>
      </c>
      <c r="Q230" s="48">
        <v>92626</v>
      </c>
      <c r="R230" s="40">
        <v>19862</v>
      </c>
      <c r="S230" s="40">
        <v>164</v>
      </c>
      <c r="T230" s="53">
        <v>8.2569731144899808E-3</v>
      </c>
      <c r="V230" s="48">
        <v>92592</v>
      </c>
      <c r="W230" s="40">
        <v>25375</v>
      </c>
      <c r="X230" s="40">
        <v>102</v>
      </c>
      <c r="Y230" s="53">
        <v>4.0197044334975372E-3</v>
      </c>
    </row>
    <row r="231" spans="2:25" x14ac:dyDescent="0.25">
      <c r="B231" s="47">
        <v>92230</v>
      </c>
      <c r="C231" s="41">
        <v>875</v>
      </c>
      <c r="D231" s="41">
        <v>7</v>
      </c>
      <c r="E231" s="52">
        <v>8.0000000000000002E-3</v>
      </c>
      <c r="G231" s="47">
        <v>92582</v>
      </c>
      <c r="H231" s="41">
        <v>4764</v>
      </c>
      <c r="I231" s="41">
        <v>42</v>
      </c>
      <c r="J231" s="52">
        <v>8.8161209068010078E-3</v>
      </c>
      <c r="L231" s="47">
        <v>92626</v>
      </c>
      <c r="M231" s="41">
        <v>19859</v>
      </c>
      <c r="N231" s="41">
        <v>242</v>
      </c>
      <c r="O231" s="52">
        <v>1.2185910670225087E-2</v>
      </c>
      <c r="Q231" s="47">
        <v>92612</v>
      </c>
      <c r="R231" s="41">
        <v>14295</v>
      </c>
      <c r="S231" s="41">
        <v>118</v>
      </c>
      <c r="T231" s="52">
        <v>8.2546344875830714E-3</v>
      </c>
      <c r="V231" s="47">
        <v>90292</v>
      </c>
      <c r="W231" s="41">
        <v>6288</v>
      </c>
      <c r="X231" s="41">
        <v>25</v>
      </c>
      <c r="Y231" s="52">
        <v>3.9758269720101781E-3</v>
      </c>
    </row>
    <row r="232" spans="2:25" x14ac:dyDescent="0.25">
      <c r="B232" s="48">
        <v>92882</v>
      </c>
      <c r="C232" s="40">
        <v>20045</v>
      </c>
      <c r="D232" s="40">
        <v>160</v>
      </c>
      <c r="E232" s="53">
        <v>7.9820404090795716E-3</v>
      </c>
      <c r="G232" s="48">
        <v>92703</v>
      </c>
      <c r="H232" s="40">
        <v>11920</v>
      </c>
      <c r="I232" s="40">
        <v>105</v>
      </c>
      <c r="J232" s="53">
        <v>8.8087248322147645E-3</v>
      </c>
      <c r="L232" s="48">
        <v>92358</v>
      </c>
      <c r="M232" s="40">
        <v>411</v>
      </c>
      <c r="N232" s="40">
        <v>5</v>
      </c>
      <c r="O232" s="53">
        <v>1.2165450121654502E-2</v>
      </c>
      <c r="Q232" s="48">
        <v>92262</v>
      </c>
      <c r="R232" s="40">
        <v>18081</v>
      </c>
      <c r="S232" s="40">
        <v>149</v>
      </c>
      <c r="T232" s="53">
        <v>8.2406946518444775E-3</v>
      </c>
      <c r="V232" s="48">
        <v>92223</v>
      </c>
      <c r="W232" s="40">
        <v>18919</v>
      </c>
      <c r="X232" s="40">
        <v>75</v>
      </c>
      <c r="Y232" s="53">
        <v>3.9642687245626087E-3</v>
      </c>
    </row>
    <row r="233" spans="2:25" x14ac:dyDescent="0.25">
      <c r="B233" s="48">
        <v>90606</v>
      </c>
      <c r="C233" s="40">
        <v>8475</v>
      </c>
      <c r="D233" s="40">
        <v>67</v>
      </c>
      <c r="E233" s="53">
        <v>7.9056047197640124E-3</v>
      </c>
      <c r="G233" s="48">
        <v>92503</v>
      </c>
      <c r="H233" s="40">
        <v>6027</v>
      </c>
      <c r="I233" s="40">
        <v>53</v>
      </c>
      <c r="J233" s="53">
        <v>8.7937614070018252E-3</v>
      </c>
      <c r="L233" s="48">
        <v>90250</v>
      </c>
      <c r="M233" s="40">
        <v>28035</v>
      </c>
      <c r="N233" s="40">
        <v>339</v>
      </c>
      <c r="O233" s="53">
        <v>1.2092027822364902E-2</v>
      </c>
      <c r="Q233" s="48">
        <v>91355</v>
      </c>
      <c r="R233" s="40">
        <v>13121</v>
      </c>
      <c r="S233" s="40">
        <v>108</v>
      </c>
      <c r="T233" s="53">
        <v>8.2310799481746817E-3</v>
      </c>
      <c r="V233" s="48">
        <v>92582</v>
      </c>
      <c r="W233" s="40">
        <v>4813</v>
      </c>
      <c r="X233" s="40">
        <v>19</v>
      </c>
      <c r="Y233" s="53">
        <v>3.9476418034489922E-3</v>
      </c>
    </row>
    <row r="234" spans="2:25" x14ac:dyDescent="0.25">
      <c r="B234" s="48">
        <v>92507</v>
      </c>
      <c r="C234" s="40">
        <v>2151</v>
      </c>
      <c r="D234" s="40">
        <v>17</v>
      </c>
      <c r="E234" s="53">
        <v>7.9033007903300794E-3</v>
      </c>
      <c r="G234" s="48">
        <v>92373</v>
      </c>
      <c r="H234" s="40">
        <v>14476</v>
      </c>
      <c r="I234" s="40">
        <v>127</v>
      </c>
      <c r="J234" s="53">
        <v>8.7731417518651569E-3</v>
      </c>
      <c r="L234" s="48">
        <v>92307</v>
      </c>
      <c r="M234" s="40">
        <v>14052</v>
      </c>
      <c r="N234" s="40">
        <v>168</v>
      </c>
      <c r="O234" s="53">
        <v>1.1955593509820665E-2</v>
      </c>
      <c r="Q234" s="48">
        <v>93221</v>
      </c>
      <c r="R234" s="40">
        <v>5251</v>
      </c>
      <c r="S234" s="40">
        <v>43</v>
      </c>
      <c r="T234" s="53">
        <v>8.1889163968767859E-3</v>
      </c>
      <c r="V234" s="48">
        <v>92399</v>
      </c>
      <c r="W234" s="40">
        <v>17518</v>
      </c>
      <c r="X234" s="40">
        <v>69</v>
      </c>
      <c r="Y234" s="53">
        <v>3.9388057997488297E-3</v>
      </c>
    </row>
    <row r="235" spans="2:25" x14ac:dyDescent="0.25">
      <c r="B235" s="48">
        <v>92582</v>
      </c>
      <c r="C235" s="40">
        <v>4728</v>
      </c>
      <c r="D235" s="40">
        <v>37</v>
      </c>
      <c r="E235" s="53">
        <v>7.8257191201353635E-3</v>
      </c>
      <c r="G235" s="48">
        <v>90746</v>
      </c>
      <c r="H235" s="40">
        <v>8454</v>
      </c>
      <c r="I235" s="40">
        <v>74</v>
      </c>
      <c r="J235" s="53">
        <v>8.753252898036433E-3</v>
      </c>
      <c r="L235" s="48">
        <v>92223</v>
      </c>
      <c r="M235" s="40">
        <v>18776</v>
      </c>
      <c r="N235" s="40">
        <v>223</v>
      </c>
      <c r="O235" s="53">
        <v>1.1876864081806562E-2</v>
      </c>
      <c r="Q235" s="48">
        <v>92346</v>
      </c>
      <c r="R235" s="40">
        <v>18024</v>
      </c>
      <c r="S235" s="40">
        <v>147</v>
      </c>
      <c r="T235" s="53">
        <v>8.1557922769640474E-3</v>
      </c>
      <c r="V235" s="48">
        <v>90249</v>
      </c>
      <c r="W235" s="40">
        <v>8190</v>
      </c>
      <c r="X235" s="40">
        <v>32</v>
      </c>
      <c r="Y235" s="53">
        <v>3.9072039072039072E-3</v>
      </c>
    </row>
    <row r="236" spans="2:25" x14ac:dyDescent="0.25">
      <c r="B236" s="48">
        <v>92503</v>
      </c>
      <c r="C236" s="40">
        <v>6020</v>
      </c>
      <c r="D236" s="40">
        <v>47</v>
      </c>
      <c r="E236" s="53">
        <v>7.8073089700996679E-3</v>
      </c>
      <c r="G236" s="48">
        <v>91384</v>
      </c>
      <c r="H236" s="40">
        <v>6749</v>
      </c>
      <c r="I236" s="40">
        <v>59</v>
      </c>
      <c r="J236" s="53">
        <v>8.7420358571640242E-3</v>
      </c>
      <c r="L236" s="48">
        <v>92653</v>
      </c>
      <c r="M236" s="40">
        <v>4395</v>
      </c>
      <c r="N236" s="40">
        <v>52</v>
      </c>
      <c r="O236" s="53">
        <v>1.1831626848691695E-2</v>
      </c>
      <c r="Q236" s="48">
        <v>91104</v>
      </c>
      <c r="R236" s="40">
        <v>2332</v>
      </c>
      <c r="S236" s="40">
        <v>19</v>
      </c>
      <c r="T236" s="53">
        <v>8.1475128644939963E-3</v>
      </c>
      <c r="V236" s="48">
        <v>92647</v>
      </c>
      <c r="W236" s="40">
        <v>21671</v>
      </c>
      <c r="X236" s="40">
        <v>84</v>
      </c>
      <c r="Y236" s="53">
        <v>3.876147847353606E-3</v>
      </c>
    </row>
    <row r="237" spans="2:25" x14ac:dyDescent="0.25">
      <c r="B237" s="48">
        <v>90715</v>
      </c>
      <c r="C237" s="40">
        <v>6321</v>
      </c>
      <c r="D237" s="40">
        <v>49</v>
      </c>
      <c r="E237" s="53">
        <v>7.7519379844961239E-3</v>
      </c>
      <c r="G237" s="48">
        <v>93551</v>
      </c>
      <c r="H237" s="40">
        <v>17280</v>
      </c>
      <c r="I237" s="40">
        <v>151</v>
      </c>
      <c r="J237" s="53">
        <v>8.7384259259259255E-3</v>
      </c>
      <c r="L237" s="48">
        <v>92612</v>
      </c>
      <c r="M237" s="40">
        <v>14255</v>
      </c>
      <c r="N237" s="40">
        <v>168</v>
      </c>
      <c r="O237" s="53">
        <v>1.1785338477727112E-2</v>
      </c>
      <c r="Q237" s="48">
        <v>93285</v>
      </c>
      <c r="R237" s="40">
        <v>2333</v>
      </c>
      <c r="S237" s="40">
        <v>19</v>
      </c>
      <c r="T237" s="53">
        <v>8.144020574367767E-3</v>
      </c>
      <c r="V237" s="48">
        <v>90805</v>
      </c>
      <c r="W237" s="40">
        <v>25292</v>
      </c>
      <c r="X237" s="40">
        <v>98</v>
      </c>
      <c r="Y237" s="53">
        <v>3.8747430017396804E-3</v>
      </c>
    </row>
    <row r="238" spans="2:25" x14ac:dyDescent="0.25">
      <c r="B238" s="47">
        <v>90249</v>
      </c>
      <c r="C238" s="41">
        <v>8195</v>
      </c>
      <c r="D238" s="41">
        <v>63</v>
      </c>
      <c r="E238" s="52">
        <v>7.6876143990237946E-3</v>
      </c>
      <c r="G238" s="47">
        <v>91801</v>
      </c>
      <c r="H238" s="41">
        <v>20462</v>
      </c>
      <c r="I238" s="41">
        <v>176</v>
      </c>
      <c r="J238" s="52">
        <v>8.6013097448929716E-3</v>
      </c>
      <c r="L238" s="47">
        <v>90745</v>
      </c>
      <c r="M238" s="41">
        <v>14776</v>
      </c>
      <c r="N238" s="41">
        <v>174</v>
      </c>
      <c r="O238" s="52">
        <v>1.1775852734163508E-2</v>
      </c>
      <c r="Q238" s="47">
        <v>92313</v>
      </c>
      <c r="R238" s="41">
        <v>4422</v>
      </c>
      <c r="S238" s="41">
        <v>36</v>
      </c>
      <c r="T238" s="52">
        <v>8.1411126187245584E-3</v>
      </c>
      <c r="V238" s="47">
        <v>92833</v>
      </c>
      <c r="W238" s="41">
        <v>15783</v>
      </c>
      <c r="X238" s="41">
        <v>61</v>
      </c>
      <c r="Y238" s="52">
        <v>3.8649179496927076E-3</v>
      </c>
    </row>
    <row r="239" spans="2:25" x14ac:dyDescent="0.25">
      <c r="B239" s="48">
        <v>92626</v>
      </c>
      <c r="C239" s="40">
        <v>19848</v>
      </c>
      <c r="D239" s="40">
        <v>152</v>
      </c>
      <c r="E239" s="53">
        <v>7.658202337767029E-3</v>
      </c>
      <c r="G239" s="48">
        <v>90745</v>
      </c>
      <c r="H239" s="40">
        <v>14770</v>
      </c>
      <c r="I239" s="40">
        <v>127</v>
      </c>
      <c r="J239" s="53">
        <v>8.5985104942450912E-3</v>
      </c>
      <c r="L239" s="48">
        <v>90040</v>
      </c>
      <c r="M239" s="40">
        <v>3227</v>
      </c>
      <c r="N239" s="40">
        <v>38</v>
      </c>
      <c r="O239" s="53">
        <v>1.1775643012085528E-2</v>
      </c>
      <c r="Q239" s="48">
        <v>92865</v>
      </c>
      <c r="R239" s="40">
        <v>6514</v>
      </c>
      <c r="S239" s="40">
        <v>53</v>
      </c>
      <c r="T239" s="53">
        <v>8.1363217684986191E-3</v>
      </c>
      <c r="V239" s="48">
        <v>90001</v>
      </c>
      <c r="W239" s="40">
        <v>9835</v>
      </c>
      <c r="X239" s="40">
        <v>38</v>
      </c>
      <c r="Y239" s="53">
        <v>3.863751906456533E-3</v>
      </c>
    </row>
    <row r="240" spans="2:25" x14ac:dyDescent="0.25">
      <c r="B240" s="48">
        <v>92844</v>
      </c>
      <c r="C240" s="40">
        <v>6548</v>
      </c>
      <c r="D240" s="40">
        <v>50</v>
      </c>
      <c r="E240" s="53">
        <v>7.6359193646915085E-3</v>
      </c>
      <c r="G240" s="48">
        <v>92241</v>
      </c>
      <c r="H240" s="40">
        <v>1746</v>
      </c>
      <c r="I240" s="40">
        <v>15</v>
      </c>
      <c r="J240" s="53">
        <v>8.5910652920962206E-3</v>
      </c>
      <c r="L240" s="48">
        <v>93022</v>
      </c>
      <c r="M240" s="40">
        <v>2142</v>
      </c>
      <c r="N240" s="40">
        <v>25</v>
      </c>
      <c r="O240" s="53">
        <v>1.1671335200746966E-2</v>
      </c>
      <c r="Q240" s="48">
        <v>90605</v>
      </c>
      <c r="R240" s="40">
        <v>10588</v>
      </c>
      <c r="S240" s="40">
        <v>86</v>
      </c>
      <c r="T240" s="53">
        <v>8.1224027200604461E-3</v>
      </c>
      <c r="V240" s="48">
        <v>91733</v>
      </c>
      <c r="W240" s="40">
        <v>9886</v>
      </c>
      <c r="X240" s="40">
        <v>38</v>
      </c>
      <c r="Y240" s="53">
        <v>3.8438195427877805E-3</v>
      </c>
    </row>
    <row r="241" spans="2:25" x14ac:dyDescent="0.25">
      <c r="B241" s="48">
        <v>92508</v>
      </c>
      <c r="C241" s="40">
        <v>1967</v>
      </c>
      <c r="D241" s="40">
        <v>15</v>
      </c>
      <c r="E241" s="53">
        <v>7.6258261311642093E-3</v>
      </c>
      <c r="G241" s="48">
        <v>91001</v>
      </c>
      <c r="H241" s="40">
        <v>12488</v>
      </c>
      <c r="I241" s="40">
        <v>107</v>
      </c>
      <c r="J241" s="53">
        <v>8.5682254964766173E-3</v>
      </c>
      <c r="L241" s="48">
        <v>90701</v>
      </c>
      <c r="M241" s="40">
        <v>4375</v>
      </c>
      <c r="N241" s="40">
        <v>51</v>
      </c>
      <c r="O241" s="53">
        <v>1.1657142857142857E-2</v>
      </c>
      <c r="Q241" s="48">
        <v>92256</v>
      </c>
      <c r="R241" s="40">
        <v>1851</v>
      </c>
      <c r="S241" s="40">
        <v>15</v>
      </c>
      <c r="T241" s="53">
        <v>8.1037277147487843E-3</v>
      </c>
      <c r="V241" s="48">
        <v>92831</v>
      </c>
      <c r="W241" s="40">
        <v>13340</v>
      </c>
      <c r="X241" s="40">
        <v>51</v>
      </c>
      <c r="Y241" s="53">
        <v>3.8230884557721142E-3</v>
      </c>
    </row>
    <row r="242" spans="2:25" x14ac:dyDescent="0.25">
      <c r="B242" s="48">
        <v>92356</v>
      </c>
      <c r="C242" s="40">
        <v>2624</v>
      </c>
      <c r="D242" s="40">
        <v>20</v>
      </c>
      <c r="E242" s="53">
        <v>7.621951219512195E-3</v>
      </c>
      <c r="G242" s="48">
        <v>90603</v>
      </c>
      <c r="H242" s="40">
        <v>6837</v>
      </c>
      <c r="I242" s="40">
        <v>58</v>
      </c>
      <c r="J242" s="53">
        <v>8.4832528886938721E-3</v>
      </c>
      <c r="L242" s="48">
        <v>90806</v>
      </c>
      <c r="M242" s="40">
        <v>12644</v>
      </c>
      <c r="N242" s="40">
        <v>147</v>
      </c>
      <c r="O242" s="53">
        <v>1.1626067700094906E-2</v>
      </c>
      <c r="Q242" s="48">
        <v>92618</v>
      </c>
      <c r="R242" s="40">
        <v>21448</v>
      </c>
      <c r="S242" s="40">
        <v>173</v>
      </c>
      <c r="T242" s="53">
        <v>8.0660201417381578E-3</v>
      </c>
      <c r="V242" s="48">
        <v>93033</v>
      </c>
      <c r="W242" s="40">
        <v>15468</v>
      </c>
      <c r="X242" s="40">
        <v>59</v>
      </c>
      <c r="Y242" s="53">
        <v>3.8143263511766228E-3</v>
      </c>
    </row>
    <row r="243" spans="2:25" x14ac:dyDescent="0.25">
      <c r="B243" s="48">
        <v>92307</v>
      </c>
      <c r="C243" s="40">
        <v>14057</v>
      </c>
      <c r="D243" s="40">
        <v>106</v>
      </c>
      <c r="E243" s="53">
        <v>7.5407270399089421E-3</v>
      </c>
      <c r="G243" s="48">
        <v>92614</v>
      </c>
      <c r="H243" s="40">
        <v>11607</v>
      </c>
      <c r="I243" s="40">
        <v>98</v>
      </c>
      <c r="J243" s="53">
        <v>8.4431808391487902E-3</v>
      </c>
      <c r="L243" s="48">
        <v>92704</v>
      </c>
      <c r="M243" s="40">
        <v>18707</v>
      </c>
      <c r="N243" s="40">
        <v>217</v>
      </c>
      <c r="O243" s="53">
        <v>1.1599935852889293E-2</v>
      </c>
      <c r="Q243" s="48">
        <v>92504</v>
      </c>
      <c r="R243" s="40">
        <v>2487</v>
      </c>
      <c r="S243" s="40">
        <v>20</v>
      </c>
      <c r="T243" s="53">
        <v>8.0418174507438673E-3</v>
      </c>
      <c r="V243" s="48">
        <v>92252</v>
      </c>
      <c r="W243" s="40">
        <v>4985</v>
      </c>
      <c r="X243" s="40">
        <v>19</v>
      </c>
      <c r="Y243" s="53">
        <v>3.8114343029087261E-3</v>
      </c>
    </row>
    <row r="244" spans="2:25" x14ac:dyDescent="0.25">
      <c r="B244" s="48">
        <v>90717</v>
      </c>
      <c r="C244" s="40">
        <v>7725</v>
      </c>
      <c r="D244" s="40">
        <v>58</v>
      </c>
      <c r="E244" s="53">
        <v>7.5080906148867312E-3</v>
      </c>
      <c r="G244" s="48">
        <v>93022</v>
      </c>
      <c r="H244" s="40">
        <v>2139</v>
      </c>
      <c r="I244" s="40">
        <v>18</v>
      </c>
      <c r="J244" s="53">
        <v>8.4151472650771386E-3</v>
      </c>
      <c r="L244" s="48">
        <v>93285</v>
      </c>
      <c r="M244" s="40">
        <v>2331</v>
      </c>
      <c r="N244" s="40">
        <v>27</v>
      </c>
      <c r="O244" s="53">
        <v>1.1583011583011582E-2</v>
      </c>
      <c r="Q244" s="48">
        <v>92307</v>
      </c>
      <c r="R244" s="40">
        <v>14065</v>
      </c>
      <c r="S244" s="40">
        <v>113</v>
      </c>
      <c r="T244" s="53">
        <v>8.0341272662637752E-3</v>
      </c>
      <c r="V244" s="48">
        <v>91355</v>
      </c>
      <c r="W244" s="40">
        <v>13120</v>
      </c>
      <c r="X244" s="40">
        <v>50</v>
      </c>
      <c r="Y244" s="53">
        <v>3.8109756097560975E-3</v>
      </c>
    </row>
    <row r="245" spans="2:25" x14ac:dyDescent="0.25">
      <c r="B245" s="47">
        <v>92618</v>
      </c>
      <c r="C245" s="41">
        <v>20842</v>
      </c>
      <c r="D245" s="41">
        <v>156</v>
      </c>
      <c r="E245" s="52">
        <v>7.484886287304481E-3</v>
      </c>
      <c r="G245" s="47">
        <v>92612</v>
      </c>
      <c r="H245" s="41">
        <v>14029</v>
      </c>
      <c r="I245" s="41">
        <v>118</v>
      </c>
      <c r="J245" s="52">
        <v>8.4111483355905625E-3</v>
      </c>
      <c r="L245" s="47">
        <v>92503</v>
      </c>
      <c r="M245" s="41">
        <v>6049</v>
      </c>
      <c r="N245" s="41">
        <v>69</v>
      </c>
      <c r="O245" s="52">
        <v>1.1406844106463879E-2</v>
      </c>
      <c r="Q245" s="47">
        <v>92252</v>
      </c>
      <c r="R245" s="41">
        <v>4985</v>
      </c>
      <c r="S245" s="41">
        <v>40</v>
      </c>
      <c r="T245" s="52">
        <v>8.0240722166499499E-3</v>
      </c>
      <c r="V245" s="47">
        <v>90212</v>
      </c>
      <c r="W245" s="41">
        <v>5804</v>
      </c>
      <c r="X245" s="41">
        <v>22</v>
      </c>
      <c r="Y245" s="52">
        <v>3.7904893177119229E-3</v>
      </c>
    </row>
    <row r="246" spans="2:25" x14ac:dyDescent="0.25">
      <c r="B246" s="48">
        <v>90712</v>
      </c>
      <c r="C246" s="40">
        <v>10997</v>
      </c>
      <c r="D246" s="40">
        <v>82</v>
      </c>
      <c r="E246" s="53">
        <v>7.4565790670182777E-3</v>
      </c>
      <c r="G246" s="48">
        <v>92647</v>
      </c>
      <c r="H246" s="40">
        <v>21658</v>
      </c>
      <c r="I246" s="40">
        <v>182</v>
      </c>
      <c r="J246" s="53">
        <v>8.4033613445378148E-3</v>
      </c>
      <c r="L246" s="48">
        <v>93030</v>
      </c>
      <c r="M246" s="40">
        <v>15087</v>
      </c>
      <c r="N246" s="40">
        <v>171</v>
      </c>
      <c r="O246" s="53">
        <v>1.1334261284549613E-2</v>
      </c>
      <c r="Q246" s="48">
        <v>93065</v>
      </c>
      <c r="R246" s="40">
        <v>24182</v>
      </c>
      <c r="S246" s="40">
        <v>194</v>
      </c>
      <c r="T246" s="53">
        <v>8.022496071458109E-3</v>
      </c>
      <c r="V246" s="48">
        <v>90605</v>
      </c>
      <c r="W246" s="40">
        <v>10589</v>
      </c>
      <c r="X246" s="40">
        <v>40</v>
      </c>
      <c r="Y246" s="53">
        <v>3.7775049579752574E-3</v>
      </c>
    </row>
    <row r="247" spans="2:25" x14ac:dyDescent="0.25">
      <c r="B247" s="48">
        <v>90604</v>
      </c>
      <c r="C247" s="40">
        <v>12087</v>
      </c>
      <c r="D247" s="40">
        <v>90</v>
      </c>
      <c r="E247" s="53">
        <v>7.446016381236039E-3</v>
      </c>
      <c r="G247" s="48">
        <v>93265</v>
      </c>
      <c r="H247" s="40">
        <v>2144</v>
      </c>
      <c r="I247" s="40">
        <v>18</v>
      </c>
      <c r="J247" s="53">
        <v>8.3955223880597014E-3</v>
      </c>
      <c r="L247" s="48">
        <v>91745</v>
      </c>
      <c r="M247" s="40">
        <v>16070</v>
      </c>
      <c r="N247" s="40">
        <v>181</v>
      </c>
      <c r="O247" s="53">
        <v>1.1263223397635346E-2</v>
      </c>
      <c r="Q247" s="48">
        <v>92373</v>
      </c>
      <c r="R247" s="40">
        <v>14485</v>
      </c>
      <c r="S247" s="40">
        <v>116</v>
      </c>
      <c r="T247" s="53">
        <v>8.0082844321712112E-3</v>
      </c>
      <c r="V247" s="48">
        <v>90813</v>
      </c>
      <c r="W247" s="40">
        <v>17255</v>
      </c>
      <c r="X247" s="40">
        <v>65</v>
      </c>
      <c r="Y247" s="53">
        <v>3.7670240509997104E-3</v>
      </c>
    </row>
    <row r="248" spans="2:25" x14ac:dyDescent="0.25">
      <c r="B248" s="48">
        <v>92630</v>
      </c>
      <c r="C248" s="40">
        <v>21820</v>
      </c>
      <c r="D248" s="40">
        <v>162</v>
      </c>
      <c r="E248" s="53">
        <v>7.4243813015582036E-3</v>
      </c>
      <c r="G248" s="48">
        <v>92371</v>
      </c>
      <c r="H248" s="40">
        <v>7210</v>
      </c>
      <c r="I248" s="40">
        <v>60</v>
      </c>
      <c r="J248" s="53">
        <v>8.321775312066574E-3</v>
      </c>
      <c r="L248" s="48">
        <v>90043</v>
      </c>
      <c r="M248" s="40">
        <v>3568</v>
      </c>
      <c r="N248" s="40">
        <v>40</v>
      </c>
      <c r="O248" s="53">
        <v>1.1210762331838564E-2</v>
      </c>
      <c r="Q248" s="48">
        <v>91010</v>
      </c>
      <c r="R248" s="40">
        <v>7757</v>
      </c>
      <c r="S248" s="40">
        <v>62</v>
      </c>
      <c r="T248" s="53">
        <v>7.992780714193631E-3</v>
      </c>
      <c r="V248" s="48">
        <v>93235</v>
      </c>
      <c r="W248" s="40">
        <v>1329</v>
      </c>
      <c r="X248" s="40">
        <v>5</v>
      </c>
      <c r="Y248" s="53">
        <v>3.7622272385252069E-3</v>
      </c>
    </row>
    <row r="249" spans="2:25" x14ac:dyDescent="0.25">
      <c r="B249" s="48">
        <v>92883</v>
      </c>
      <c r="C249" s="40">
        <v>9614</v>
      </c>
      <c r="D249" s="40">
        <v>71</v>
      </c>
      <c r="E249" s="53">
        <v>7.3850634491366756E-3</v>
      </c>
      <c r="G249" s="48">
        <v>92865</v>
      </c>
      <c r="H249" s="40">
        <v>6516</v>
      </c>
      <c r="I249" s="40">
        <v>54</v>
      </c>
      <c r="J249" s="53">
        <v>8.2872928176795577E-3</v>
      </c>
      <c r="L249" s="48">
        <v>92284</v>
      </c>
      <c r="M249" s="40">
        <v>11686</v>
      </c>
      <c r="N249" s="40">
        <v>131</v>
      </c>
      <c r="O249" s="53">
        <v>1.1209994865651206E-2</v>
      </c>
      <c r="Q249" s="48">
        <v>91754</v>
      </c>
      <c r="R249" s="40">
        <v>11741</v>
      </c>
      <c r="S249" s="40">
        <v>93</v>
      </c>
      <c r="T249" s="53">
        <v>7.9209607358828038E-3</v>
      </c>
      <c r="V249" s="48">
        <v>93022</v>
      </c>
      <c r="W249" s="40">
        <v>2142</v>
      </c>
      <c r="X249" s="40">
        <v>8</v>
      </c>
      <c r="Y249" s="53">
        <v>3.7348272642390291E-3</v>
      </c>
    </row>
    <row r="250" spans="2:25" x14ac:dyDescent="0.25">
      <c r="B250" s="48">
        <v>93015</v>
      </c>
      <c r="C250" s="40">
        <v>4881</v>
      </c>
      <c r="D250" s="40">
        <v>36</v>
      </c>
      <c r="E250" s="53">
        <v>7.3755377996312229E-3</v>
      </c>
      <c r="G250" s="48">
        <v>93066</v>
      </c>
      <c r="H250" s="40">
        <v>971</v>
      </c>
      <c r="I250" s="40">
        <v>8</v>
      </c>
      <c r="J250" s="53">
        <v>8.2389289392378988E-3</v>
      </c>
      <c r="L250" s="48">
        <v>90212</v>
      </c>
      <c r="M250" s="40">
        <v>5803</v>
      </c>
      <c r="N250" s="40">
        <v>65</v>
      </c>
      <c r="O250" s="53">
        <v>1.1201102877821816E-2</v>
      </c>
      <c r="Q250" s="48">
        <v>90606</v>
      </c>
      <c r="R250" s="40">
        <v>8487</v>
      </c>
      <c r="S250" s="40">
        <v>67</v>
      </c>
      <c r="T250" s="53">
        <v>7.8944267703546598E-3</v>
      </c>
      <c r="V250" s="48">
        <v>91745</v>
      </c>
      <c r="W250" s="40">
        <v>16067</v>
      </c>
      <c r="X250" s="40">
        <v>60</v>
      </c>
      <c r="Y250" s="53">
        <v>3.7343623576274352E-3</v>
      </c>
    </row>
    <row r="251" spans="2:25" x14ac:dyDescent="0.25">
      <c r="B251" s="48">
        <v>92653</v>
      </c>
      <c r="C251" s="40">
        <v>4394</v>
      </c>
      <c r="D251" s="40">
        <v>32</v>
      </c>
      <c r="E251" s="53">
        <v>7.2826581702321348E-3</v>
      </c>
      <c r="G251" s="48">
        <v>92676</v>
      </c>
      <c r="H251" s="40">
        <v>730</v>
      </c>
      <c r="I251" s="40">
        <v>6</v>
      </c>
      <c r="J251" s="53">
        <v>8.21917808219178E-3</v>
      </c>
      <c r="L251" s="48">
        <v>93060</v>
      </c>
      <c r="M251" s="40">
        <v>9030</v>
      </c>
      <c r="N251" s="40">
        <v>101</v>
      </c>
      <c r="O251" s="53">
        <v>1.1184939091915836E-2</v>
      </c>
      <c r="Q251" s="48">
        <v>92705</v>
      </c>
      <c r="R251" s="40">
        <v>14425</v>
      </c>
      <c r="S251" s="40">
        <v>113</v>
      </c>
      <c r="T251" s="53">
        <v>7.8336221837088382E-3</v>
      </c>
      <c r="V251" s="48">
        <v>92663</v>
      </c>
      <c r="W251" s="40">
        <v>10990</v>
      </c>
      <c r="X251" s="40">
        <v>41</v>
      </c>
      <c r="Y251" s="53">
        <v>3.7306642402183802E-3</v>
      </c>
    </row>
    <row r="252" spans="2:25" x14ac:dyDescent="0.25">
      <c r="B252" s="47">
        <v>92780</v>
      </c>
      <c r="C252" s="41">
        <v>17201</v>
      </c>
      <c r="D252" s="41">
        <v>125</v>
      </c>
      <c r="E252" s="52">
        <v>7.2670193593395733E-3</v>
      </c>
      <c r="G252" s="47">
        <v>91701</v>
      </c>
      <c r="H252" s="41">
        <v>13147</v>
      </c>
      <c r="I252" s="41">
        <v>108</v>
      </c>
      <c r="J252" s="52">
        <v>8.2148018559367163E-3</v>
      </c>
      <c r="L252" s="47">
        <v>91737</v>
      </c>
      <c r="M252" s="41">
        <v>8421</v>
      </c>
      <c r="N252" s="41">
        <v>94</v>
      </c>
      <c r="O252" s="52">
        <v>1.1162569766061038E-2</v>
      </c>
      <c r="Q252" s="47">
        <v>91790</v>
      </c>
      <c r="R252" s="41">
        <v>13288</v>
      </c>
      <c r="S252" s="41">
        <v>104</v>
      </c>
      <c r="T252" s="52">
        <v>7.826610475617099E-3</v>
      </c>
      <c r="V252" s="47">
        <v>92373</v>
      </c>
      <c r="W252" s="41">
        <v>14475</v>
      </c>
      <c r="X252" s="41">
        <v>54</v>
      </c>
      <c r="Y252" s="52">
        <v>3.7305699481865284E-3</v>
      </c>
    </row>
    <row r="253" spans="2:25" x14ac:dyDescent="0.25">
      <c r="B253" s="48">
        <v>93205</v>
      </c>
      <c r="C253" s="40">
        <v>1240</v>
      </c>
      <c r="D253" s="40">
        <v>9</v>
      </c>
      <c r="E253" s="53">
        <v>7.2580645161290326E-3</v>
      </c>
      <c r="G253" s="48">
        <v>93285</v>
      </c>
      <c r="H253" s="40">
        <v>2332</v>
      </c>
      <c r="I253" s="40">
        <v>19</v>
      </c>
      <c r="J253" s="53">
        <v>8.1475128644939963E-3</v>
      </c>
      <c r="L253" s="48">
        <v>93065</v>
      </c>
      <c r="M253" s="40">
        <v>24177</v>
      </c>
      <c r="N253" s="40">
        <v>269</v>
      </c>
      <c r="O253" s="53">
        <v>1.1126277040162138E-2</v>
      </c>
      <c r="Q253" s="48">
        <v>92653</v>
      </c>
      <c r="R253" s="40">
        <v>4394</v>
      </c>
      <c r="S253" s="40">
        <v>34</v>
      </c>
      <c r="T253" s="53">
        <v>7.737824305871643E-3</v>
      </c>
      <c r="V253" s="48">
        <v>90040</v>
      </c>
      <c r="W253" s="40">
        <v>3225</v>
      </c>
      <c r="X253" s="40">
        <v>12</v>
      </c>
      <c r="Y253" s="53">
        <v>3.7209302325581397E-3</v>
      </c>
    </row>
    <row r="254" spans="2:25" x14ac:dyDescent="0.25">
      <c r="B254" s="48">
        <v>90260</v>
      </c>
      <c r="C254" s="40">
        <v>9951</v>
      </c>
      <c r="D254" s="40">
        <v>72</v>
      </c>
      <c r="E254" s="53">
        <v>7.2354537232438947E-3</v>
      </c>
      <c r="G254" s="48">
        <v>91773</v>
      </c>
      <c r="H254" s="40">
        <v>11340</v>
      </c>
      <c r="I254" s="40">
        <v>92</v>
      </c>
      <c r="J254" s="53">
        <v>8.1128747795414461E-3</v>
      </c>
      <c r="L254" s="48">
        <v>92705</v>
      </c>
      <c r="M254" s="40">
        <v>14429</v>
      </c>
      <c r="N254" s="40">
        <v>160</v>
      </c>
      <c r="O254" s="53">
        <v>1.1088779541201747E-2</v>
      </c>
      <c r="Q254" s="48">
        <v>90069</v>
      </c>
      <c r="R254" s="40">
        <v>9960</v>
      </c>
      <c r="S254" s="40">
        <v>77</v>
      </c>
      <c r="T254" s="53">
        <v>7.7309236947791168E-3</v>
      </c>
      <c r="V254" s="48">
        <v>92883</v>
      </c>
      <c r="W254" s="40">
        <v>9711</v>
      </c>
      <c r="X254" s="40">
        <v>36</v>
      </c>
      <c r="Y254" s="53">
        <v>3.7071362372567192E-3</v>
      </c>
    </row>
    <row r="255" spans="2:25" x14ac:dyDescent="0.25">
      <c r="B255" s="48">
        <v>91355</v>
      </c>
      <c r="C255" s="40">
        <v>13131</v>
      </c>
      <c r="D255" s="40">
        <v>95</v>
      </c>
      <c r="E255" s="53">
        <v>7.2347879064808465E-3</v>
      </c>
      <c r="G255" s="48">
        <v>93238</v>
      </c>
      <c r="H255" s="40">
        <v>1112</v>
      </c>
      <c r="I255" s="40">
        <v>9</v>
      </c>
      <c r="J255" s="53">
        <v>8.0935251798561151E-3</v>
      </c>
      <c r="L255" s="48">
        <v>92881</v>
      </c>
      <c r="M255" s="40">
        <v>9052</v>
      </c>
      <c r="N255" s="40">
        <v>100</v>
      </c>
      <c r="O255" s="53">
        <v>1.104728236853734E-2</v>
      </c>
      <c r="Q255" s="48">
        <v>90746</v>
      </c>
      <c r="R255" s="40">
        <v>8457</v>
      </c>
      <c r="S255" s="40">
        <v>65</v>
      </c>
      <c r="T255" s="53">
        <v>7.6859406408892042E-3</v>
      </c>
      <c r="V255" s="48">
        <v>92841</v>
      </c>
      <c r="W255" s="40">
        <v>8942</v>
      </c>
      <c r="X255" s="40">
        <v>33</v>
      </c>
      <c r="Y255" s="53">
        <v>3.6904495638559608E-3</v>
      </c>
    </row>
    <row r="256" spans="2:25" x14ac:dyDescent="0.25">
      <c r="B256" s="48">
        <v>91722</v>
      </c>
      <c r="C256" s="40">
        <v>9746</v>
      </c>
      <c r="D256" s="40">
        <v>70</v>
      </c>
      <c r="E256" s="53">
        <v>7.182433819002668E-3</v>
      </c>
      <c r="G256" s="48">
        <v>90401</v>
      </c>
      <c r="H256" s="40">
        <v>4945</v>
      </c>
      <c r="I256" s="40">
        <v>40</v>
      </c>
      <c r="J256" s="53">
        <v>8.0889787664307385E-3</v>
      </c>
      <c r="L256" s="48">
        <v>93036</v>
      </c>
      <c r="M256" s="40">
        <v>12724</v>
      </c>
      <c r="N256" s="40">
        <v>139</v>
      </c>
      <c r="O256" s="53">
        <v>1.0924237661112857E-2</v>
      </c>
      <c r="Q256" s="48">
        <v>90502</v>
      </c>
      <c r="R256" s="40">
        <v>5910</v>
      </c>
      <c r="S256" s="40">
        <v>45</v>
      </c>
      <c r="T256" s="53">
        <v>7.6142131979695434E-3</v>
      </c>
      <c r="V256" s="48">
        <v>91007</v>
      </c>
      <c r="W256" s="40">
        <v>11718</v>
      </c>
      <c r="X256" s="40">
        <v>43</v>
      </c>
      <c r="Y256" s="53">
        <v>3.6695681856972178E-3</v>
      </c>
    </row>
    <row r="257" spans="2:25" x14ac:dyDescent="0.25">
      <c r="B257" s="48">
        <v>91724</v>
      </c>
      <c r="C257" s="40">
        <v>8373</v>
      </c>
      <c r="D257" s="40">
        <v>60</v>
      </c>
      <c r="E257" s="53">
        <v>7.1658903618774632E-3</v>
      </c>
      <c r="G257" s="48">
        <v>91744</v>
      </c>
      <c r="H257" s="40">
        <v>17755</v>
      </c>
      <c r="I257" s="40">
        <v>143</v>
      </c>
      <c r="J257" s="53">
        <v>8.0540692762602079E-3</v>
      </c>
      <c r="L257" s="48">
        <v>92833</v>
      </c>
      <c r="M257" s="40">
        <v>15787</v>
      </c>
      <c r="N257" s="40">
        <v>172</v>
      </c>
      <c r="O257" s="53">
        <v>1.0895040222968265E-2</v>
      </c>
      <c r="Q257" s="48">
        <v>90048</v>
      </c>
      <c r="R257" s="40">
        <v>1843</v>
      </c>
      <c r="S257" s="40">
        <v>14</v>
      </c>
      <c r="T257" s="53">
        <v>7.5963103635377106E-3</v>
      </c>
      <c r="V257" s="48">
        <v>92307</v>
      </c>
      <c r="W257" s="40">
        <v>14070</v>
      </c>
      <c r="X257" s="40">
        <v>51</v>
      </c>
      <c r="Y257" s="53">
        <v>3.6247334754797443E-3</v>
      </c>
    </row>
    <row r="258" spans="2:25" x14ac:dyDescent="0.25">
      <c r="B258" s="48">
        <v>92365</v>
      </c>
      <c r="C258" s="40">
        <v>1130</v>
      </c>
      <c r="D258" s="40">
        <v>8</v>
      </c>
      <c r="E258" s="53">
        <v>7.0796460176991149E-3</v>
      </c>
      <c r="G258" s="48">
        <v>92840</v>
      </c>
      <c r="H258" s="40">
        <v>14075</v>
      </c>
      <c r="I258" s="40">
        <v>113</v>
      </c>
      <c r="J258" s="53">
        <v>8.0284191829484899E-3</v>
      </c>
      <c r="L258" s="48">
        <v>92592</v>
      </c>
      <c r="M258" s="40">
        <v>25354</v>
      </c>
      <c r="N258" s="40">
        <v>275</v>
      </c>
      <c r="O258" s="53">
        <v>1.0846414766900686E-2</v>
      </c>
      <c r="Q258" s="48">
        <v>93286</v>
      </c>
      <c r="R258" s="40">
        <v>2655</v>
      </c>
      <c r="S258" s="40">
        <v>20</v>
      </c>
      <c r="T258" s="53">
        <v>7.5329566854990581E-3</v>
      </c>
      <c r="V258" s="48">
        <v>90046</v>
      </c>
      <c r="W258" s="40">
        <v>11328</v>
      </c>
      <c r="X258" s="40">
        <v>41</v>
      </c>
      <c r="Y258" s="53">
        <v>3.6193502824858757E-3</v>
      </c>
    </row>
    <row r="259" spans="2:25" x14ac:dyDescent="0.25">
      <c r="B259" s="47">
        <v>93060</v>
      </c>
      <c r="C259" s="41">
        <v>9043</v>
      </c>
      <c r="D259" s="41">
        <v>64</v>
      </c>
      <c r="E259" s="52">
        <v>7.0772973570717686E-3</v>
      </c>
      <c r="G259" s="47">
        <v>92870</v>
      </c>
      <c r="H259" s="41">
        <v>16823</v>
      </c>
      <c r="I259" s="41">
        <v>135</v>
      </c>
      <c r="J259" s="52">
        <v>8.02472805088272E-3</v>
      </c>
      <c r="L259" s="47">
        <v>93225</v>
      </c>
      <c r="M259" s="41">
        <v>2973</v>
      </c>
      <c r="N259" s="41">
        <v>32</v>
      </c>
      <c r="O259" s="52">
        <v>1.0763538513286243E-2</v>
      </c>
      <c r="Q259" s="47">
        <v>92260</v>
      </c>
      <c r="R259" s="41">
        <v>21110</v>
      </c>
      <c r="S259" s="41">
        <v>159</v>
      </c>
      <c r="T259" s="52">
        <v>7.5319753671245857E-3</v>
      </c>
      <c r="V259" s="47">
        <v>93535</v>
      </c>
      <c r="W259" s="41">
        <v>21027</v>
      </c>
      <c r="X259" s="41">
        <v>76</v>
      </c>
      <c r="Y259" s="52">
        <v>3.6144005326484993E-3</v>
      </c>
    </row>
    <row r="260" spans="2:25" x14ac:dyDescent="0.25">
      <c r="B260" s="48">
        <v>92840</v>
      </c>
      <c r="C260" s="40">
        <v>14078</v>
      </c>
      <c r="D260" s="40">
        <v>99</v>
      </c>
      <c r="E260" s="53">
        <v>7.0322488989913341E-3</v>
      </c>
      <c r="G260" s="48">
        <v>92359</v>
      </c>
      <c r="H260" s="40">
        <v>2995</v>
      </c>
      <c r="I260" s="40">
        <v>24</v>
      </c>
      <c r="J260" s="53">
        <v>8.0133555926544236E-3</v>
      </c>
      <c r="L260" s="48">
        <v>92866</v>
      </c>
      <c r="M260" s="40">
        <v>5762</v>
      </c>
      <c r="N260" s="40">
        <v>62</v>
      </c>
      <c r="O260" s="53">
        <v>1.0760152724748352E-2</v>
      </c>
      <c r="Q260" s="48">
        <v>92284</v>
      </c>
      <c r="R260" s="40">
        <v>11707</v>
      </c>
      <c r="S260" s="40">
        <v>88</v>
      </c>
      <c r="T260" s="53">
        <v>7.5168702485692322E-3</v>
      </c>
      <c r="V260" s="48">
        <v>93001</v>
      </c>
      <c r="W260" s="40">
        <v>12583</v>
      </c>
      <c r="X260" s="40">
        <v>45</v>
      </c>
      <c r="Y260" s="53">
        <v>3.5762536755940557E-3</v>
      </c>
    </row>
    <row r="261" spans="2:25" x14ac:dyDescent="0.25">
      <c r="B261" s="48">
        <v>92320</v>
      </c>
      <c r="C261" s="40">
        <v>3272</v>
      </c>
      <c r="D261" s="40">
        <v>23</v>
      </c>
      <c r="E261" s="53">
        <v>7.0293398533007338E-3</v>
      </c>
      <c r="G261" s="48">
        <v>92584</v>
      </c>
      <c r="H261" s="40">
        <v>15957</v>
      </c>
      <c r="I261" s="40">
        <v>127</v>
      </c>
      <c r="J261" s="53">
        <v>7.9588895155731035E-3</v>
      </c>
      <c r="L261" s="48">
        <v>92320</v>
      </c>
      <c r="M261" s="40">
        <v>3284</v>
      </c>
      <c r="N261" s="40">
        <v>35</v>
      </c>
      <c r="O261" s="53">
        <v>1.0657734470158343E-2</v>
      </c>
      <c r="Q261" s="48">
        <v>90401</v>
      </c>
      <c r="R261" s="40">
        <v>4936</v>
      </c>
      <c r="S261" s="40">
        <v>37</v>
      </c>
      <c r="T261" s="53">
        <v>7.4959481361426255E-3</v>
      </c>
      <c r="V261" s="48">
        <v>92344</v>
      </c>
      <c r="W261" s="40">
        <v>5618</v>
      </c>
      <c r="X261" s="40">
        <v>20</v>
      </c>
      <c r="Y261" s="53">
        <v>3.55998576005696E-3</v>
      </c>
    </row>
    <row r="262" spans="2:25" x14ac:dyDescent="0.25">
      <c r="B262" s="48">
        <v>90680</v>
      </c>
      <c r="C262" s="40">
        <v>8186</v>
      </c>
      <c r="D262" s="40">
        <v>57</v>
      </c>
      <c r="E262" s="53">
        <v>6.9631077449303688E-3</v>
      </c>
      <c r="G262" s="48">
        <v>92536</v>
      </c>
      <c r="H262" s="40">
        <v>631</v>
      </c>
      <c r="I262" s="40">
        <v>5</v>
      </c>
      <c r="J262" s="53">
        <v>7.9239302694136295E-3</v>
      </c>
      <c r="L262" s="48">
        <v>90260</v>
      </c>
      <c r="M262" s="40">
        <v>9947</v>
      </c>
      <c r="N262" s="40">
        <v>106</v>
      </c>
      <c r="O262" s="53">
        <v>1.0656479340504675E-2</v>
      </c>
      <c r="Q262" s="48">
        <v>91722</v>
      </c>
      <c r="R262" s="40">
        <v>9751</v>
      </c>
      <c r="S262" s="40">
        <v>73</v>
      </c>
      <c r="T262" s="53">
        <v>7.4864116500871708E-3</v>
      </c>
      <c r="V262" s="48">
        <v>92881</v>
      </c>
      <c r="W262" s="40">
        <v>9066</v>
      </c>
      <c r="X262" s="40">
        <v>32</v>
      </c>
      <c r="Y262" s="53">
        <v>3.5296712993602469E-3</v>
      </c>
    </row>
    <row r="263" spans="2:25" x14ac:dyDescent="0.25">
      <c r="B263" s="48">
        <v>92704</v>
      </c>
      <c r="C263" s="40">
        <v>18689</v>
      </c>
      <c r="D263" s="40">
        <v>129</v>
      </c>
      <c r="E263" s="53">
        <v>6.9024559901546363E-3</v>
      </c>
      <c r="G263" s="48">
        <v>91354</v>
      </c>
      <c r="H263" s="40">
        <v>10985</v>
      </c>
      <c r="I263" s="40">
        <v>87</v>
      </c>
      <c r="J263" s="53">
        <v>7.919890760127446E-3</v>
      </c>
      <c r="L263" s="48">
        <v>90810</v>
      </c>
      <c r="M263" s="40">
        <v>9218</v>
      </c>
      <c r="N263" s="40">
        <v>98</v>
      </c>
      <c r="O263" s="53">
        <v>1.0631373399869819E-2</v>
      </c>
      <c r="Q263" s="48">
        <v>90249</v>
      </c>
      <c r="R263" s="40">
        <v>8183</v>
      </c>
      <c r="S263" s="40">
        <v>61</v>
      </c>
      <c r="T263" s="53">
        <v>7.4544787975070271E-3</v>
      </c>
      <c r="V263" s="48">
        <v>92688</v>
      </c>
      <c r="W263" s="40">
        <v>13952</v>
      </c>
      <c r="X263" s="40">
        <v>49</v>
      </c>
      <c r="Y263" s="53">
        <v>3.5120412844036699E-3</v>
      </c>
    </row>
    <row r="264" spans="2:25" x14ac:dyDescent="0.25">
      <c r="B264" s="48">
        <v>92258</v>
      </c>
      <c r="C264" s="40">
        <v>145</v>
      </c>
      <c r="D264" s="40">
        <v>1</v>
      </c>
      <c r="E264" s="53">
        <v>6.8965517241379309E-3</v>
      </c>
      <c r="G264" s="48">
        <v>92354</v>
      </c>
      <c r="H264" s="40">
        <v>7958</v>
      </c>
      <c r="I264" s="40">
        <v>63</v>
      </c>
      <c r="J264" s="53">
        <v>7.916561950238753E-3</v>
      </c>
      <c r="L264" s="48">
        <v>91311</v>
      </c>
      <c r="M264" s="40">
        <v>1134</v>
      </c>
      <c r="N264" s="40">
        <v>12</v>
      </c>
      <c r="O264" s="53">
        <v>1.0582010582010581E-2</v>
      </c>
      <c r="Q264" s="48">
        <v>92586</v>
      </c>
      <c r="R264" s="40">
        <v>9690</v>
      </c>
      <c r="S264" s="40">
        <v>72</v>
      </c>
      <c r="T264" s="53">
        <v>7.4303405572755414E-3</v>
      </c>
      <c r="V264" s="48">
        <v>92843</v>
      </c>
      <c r="W264" s="40">
        <v>10865</v>
      </c>
      <c r="X264" s="40">
        <v>38</v>
      </c>
      <c r="Y264" s="53">
        <v>3.4974689369535205E-3</v>
      </c>
    </row>
    <row r="265" spans="2:25" x14ac:dyDescent="0.25">
      <c r="B265" s="48">
        <v>90701</v>
      </c>
      <c r="C265" s="40">
        <v>4377</v>
      </c>
      <c r="D265" s="40">
        <v>30</v>
      </c>
      <c r="E265" s="53">
        <v>6.8540095956134339E-3</v>
      </c>
      <c r="G265" s="48">
        <v>91750</v>
      </c>
      <c r="H265" s="40">
        <v>11201</v>
      </c>
      <c r="I265" s="40">
        <v>88</v>
      </c>
      <c r="J265" s="53">
        <v>7.8564413891616825E-3</v>
      </c>
      <c r="L265" s="48">
        <v>92804</v>
      </c>
      <c r="M265" s="40">
        <v>3988</v>
      </c>
      <c r="N265" s="40">
        <v>42</v>
      </c>
      <c r="O265" s="53">
        <v>1.053159478435306E-2</v>
      </c>
      <c r="Q265" s="48">
        <v>93021</v>
      </c>
      <c r="R265" s="40">
        <v>12133</v>
      </c>
      <c r="S265" s="40">
        <v>90</v>
      </c>
      <c r="T265" s="53">
        <v>7.4177862029176627E-3</v>
      </c>
      <c r="V265" s="48">
        <v>92704</v>
      </c>
      <c r="W265" s="40">
        <v>18703</v>
      </c>
      <c r="X265" s="40">
        <v>65</v>
      </c>
      <c r="Y265" s="53">
        <v>3.4753782815591084E-3</v>
      </c>
    </row>
    <row r="266" spans="2:25" x14ac:dyDescent="0.25">
      <c r="B266" s="47">
        <v>90069</v>
      </c>
      <c r="C266" s="41">
        <v>9926</v>
      </c>
      <c r="D266" s="41">
        <v>68</v>
      </c>
      <c r="E266" s="52">
        <v>6.8506951440660893E-3</v>
      </c>
      <c r="G266" s="47">
        <v>90810</v>
      </c>
      <c r="H266" s="41">
        <v>9211</v>
      </c>
      <c r="I266" s="41">
        <v>72</v>
      </c>
      <c r="J266" s="52">
        <v>7.8167408533275431E-3</v>
      </c>
      <c r="L266" s="47">
        <v>91773</v>
      </c>
      <c r="M266" s="41">
        <v>11347</v>
      </c>
      <c r="N266" s="41">
        <v>119</v>
      </c>
      <c r="O266" s="52">
        <v>1.0487353485502776E-2</v>
      </c>
      <c r="Q266" s="47">
        <v>92840</v>
      </c>
      <c r="R266" s="41">
        <v>14071</v>
      </c>
      <c r="S266" s="41">
        <v>104</v>
      </c>
      <c r="T266" s="52">
        <v>7.3910880534432521E-3</v>
      </c>
      <c r="V266" s="47">
        <v>92821</v>
      </c>
      <c r="W266" s="41">
        <v>14389</v>
      </c>
      <c r="X266" s="41">
        <v>50</v>
      </c>
      <c r="Y266" s="52">
        <v>3.4748766418792134E-3</v>
      </c>
    </row>
    <row r="267" spans="2:25" x14ac:dyDescent="0.25">
      <c r="B267" s="48">
        <v>90605</v>
      </c>
      <c r="C267" s="40">
        <v>10582</v>
      </c>
      <c r="D267" s="40">
        <v>72</v>
      </c>
      <c r="E267" s="53">
        <v>6.8040068040068043E-3</v>
      </c>
      <c r="G267" s="48">
        <v>92704</v>
      </c>
      <c r="H267" s="40">
        <v>18694</v>
      </c>
      <c r="I267" s="40">
        <v>146</v>
      </c>
      <c r="J267" s="53">
        <v>7.8099925109660854E-3</v>
      </c>
      <c r="L267" s="48">
        <v>92618</v>
      </c>
      <c r="M267" s="40">
        <v>21299</v>
      </c>
      <c r="N267" s="40">
        <v>223</v>
      </c>
      <c r="O267" s="53">
        <v>1.0469975116202639E-2</v>
      </c>
      <c r="Q267" s="48">
        <v>90250</v>
      </c>
      <c r="R267" s="40">
        <v>28050</v>
      </c>
      <c r="S267" s="40">
        <v>206</v>
      </c>
      <c r="T267" s="53">
        <v>7.3440285204991089E-3</v>
      </c>
      <c r="V267" s="48">
        <v>92867</v>
      </c>
      <c r="W267" s="40">
        <v>13339</v>
      </c>
      <c r="X267" s="40">
        <v>46</v>
      </c>
      <c r="Y267" s="53">
        <v>3.4485343728915211E-3</v>
      </c>
    </row>
    <row r="268" spans="2:25" x14ac:dyDescent="0.25">
      <c r="B268" s="48">
        <v>92223</v>
      </c>
      <c r="C268" s="40">
        <v>18593</v>
      </c>
      <c r="D268" s="40">
        <v>126</v>
      </c>
      <c r="E268" s="53">
        <v>6.7767439358898509E-3</v>
      </c>
      <c r="G268" s="48">
        <v>92562</v>
      </c>
      <c r="H268" s="40">
        <v>21521</v>
      </c>
      <c r="I268" s="40">
        <v>168</v>
      </c>
      <c r="J268" s="53">
        <v>7.8063287021978532E-3</v>
      </c>
      <c r="L268" s="48">
        <v>92586</v>
      </c>
      <c r="M268" s="40">
        <v>9686</v>
      </c>
      <c r="N268" s="40">
        <v>101</v>
      </c>
      <c r="O268" s="53">
        <v>1.0427421020028908E-2</v>
      </c>
      <c r="Q268" s="48">
        <v>92647</v>
      </c>
      <c r="R268" s="40">
        <v>21667</v>
      </c>
      <c r="S268" s="40">
        <v>155</v>
      </c>
      <c r="T268" s="53">
        <v>7.1537360963677479E-3</v>
      </c>
      <c r="V268" s="48">
        <v>93285</v>
      </c>
      <c r="W268" s="40">
        <v>2327</v>
      </c>
      <c r="X268" s="40">
        <v>8</v>
      </c>
      <c r="Y268" s="53">
        <v>3.4379028792436614E-3</v>
      </c>
    </row>
    <row r="269" spans="2:25" x14ac:dyDescent="0.25">
      <c r="B269" s="48">
        <v>91701</v>
      </c>
      <c r="C269" s="40">
        <v>13153</v>
      </c>
      <c r="D269" s="40">
        <v>89</v>
      </c>
      <c r="E269" s="53">
        <v>6.7665171443777082E-3</v>
      </c>
      <c r="G269" s="48">
        <v>90715</v>
      </c>
      <c r="H269" s="40">
        <v>6317</v>
      </c>
      <c r="I269" s="40">
        <v>49</v>
      </c>
      <c r="J269" s="53">
        <v>7.7568466044008232E-3</v>
      </c>
      <c r="L269" s="48">
        <v>90680</v>
      </c>
      <c r="M269" s="40">
        <v>8184</v>
      </c>
      <c r="N269" s="40">
        <v>85</v>
      </c>
      <c r="O269" s="53">
        <v>1.0386119257086998E-2</v>
      </c>
      <c r="Q269" s="48">
        <v>92614</v>
      </c>
      <c r="R269" s="40">
        <v>11625</v>
      </c>
      <c r="S269" s="40">
        <v>83</v>
      </c>
      <c r="T269" s="53">
        <v>7.1397849462365593E-3</v>
      </c>
      <c r="V269" s="48">
        <v>91214</v>
      </c>
      <c r="W269" s="40">
        <v>5017</v>
      </c>
      <c r="X269" s="40">
        <v>17</v>
      </c>
      <c r="Y269" s="53">
        <v>3.3884791708192145E-3</v>
      </c>
    </row>
    <row r="270" spans="2:25" x14ac:dyDescent="0.25">
      <c r="B270" s="48">
        <v>93041</v>
      </c>
      <c r="C270" s="40">
        <v>7577</v>
      </c>
      <c r="D270" s="40">
        <v>51</v>
      </c>
      <c r="E270" s="53">
        <v>6.7308961330341827E-3</v>
      </c>
      <c r="G270" s="48">
        <v>92653</v>
      </c>
      <c r="H270" s="40">
        <v>4394</v>
      </c>
      <c r="I270" s="40">
        <v>34</v>
      </c>
      <c r="J270" s="53">
        <v>7.737824305871643E-3</v>
      </c>
      <c r="L270" s="48">
        <v>91350</v>
      </c>
      <c r="M270" s="40">
        <v>12841</v>
      </c>
      <c r="N270" s="40">
        <v>133</v>
      </c>
      <c r="O270" s="53">
        <v>1.0357448796822677E-2</v>
      </c>
      <c r="Q270" s="48">
        <v>91750</v>
      </c>
      <c r="R270" s="40">
        <v>11205</v>
      </c>
      <c r="S270" s="40">
        <v>80</v>
      </c>
      <c r="T270" s="53">
        <v>7.1396697902721996E-3</v>
      </c>
      <c r="V270" s="48">
        <v>92835</v>
      </c>
      <c r="W270" s="40">
        <v>8578</v>
      </c>
      <c r="X270" s="40">
        <v>29</v>
      </c>
      <c r="Y270" s="53">
        <v>3.3807414315691303E-3</v>
      </c>
    </row>
    <row r="271" spans="2:25" x14ac:dyDescent="0.25">
      <c r="B271" s="48">
        <v>92606</v>
      </c>
      <c r="C271" s="40">
        <v>8483</v>
      </c>
      <c r="D271" s="40">
        <v>57</v>
      </c>
      <c r="E271" s="53">
        <v>6.7193209949310386E-3</v>
      </c>
      <c r="G271" s="48">
        <v>92399</v>
      </c>
      <c r="H271" s="40">
        <v>17478</v>
      </c>
      <c r="I271" s="40">
        <v>135</v>
      </c>
      <c r="J271" s="53">
        <v>7.7239958805355308E-3</v>
      </c>
      <c r="L271" s="48">
        <v>90620</v>
      </c>
      <c r="M271" s="40">
        <v>13740</v>
      </c>
      <c r="N271" s="40">
        <v>142</v>
      </c>
      <c r="O271" s="53">
        <v>1.0334788937409025E-2</v>
      </c>
      <c r="Q271" s="48">
        <v>92592</v>
      </c>
      <c r="R271" s="40">
        <v>25361</v>
      </c>
      <c r="S271" s="40">
        <v>181</v>
      </c>
      <c r="T271" s="53">
        <v>7.1369425495840071E-3</v>
      </c>
      <c r="V271" s="48">
        <v>91740</v>
      </c>
      <c r="W271" s="40">
        <v>8365</v>
      </c>
      <c r="X271" s="40">
        <v>28</v>
      </c>
      <c r="Y271" s="53">
        <v>3.3472803347280333E-3</v>
      </c>
    </row>
    <row r="272" spans="2:25" x14ac:dyDescent="0.25">
      <c r="B272" s="48">
        <v>92655</v>
      </c>
      <c r="C272" s="40">
        <v>2389</v>
      </c>
      <c r="D272" s="40">
        <v>16</v>
      </c>
      <c r="E272" s="53">
        <v>6.6973629133528674E-3</v>
      </c>
      <c r="G272" s="48">
        <v>91016</v>
      </c>
      <c r="H272" s="40">
        <v>15797</v>
      </c>
      <c r="I272" s="40">
        <v>121</v>
      </c>
      <c r="J272" s="53">
        <v>7.6596822181426855E-3</v>
      </c>
      <c r="L272" s="48">
        <v>92688</v>
      </c>
      <c r="M272" s="40">
        <v>13947</v>
      </c>
      <c r="N272" s="40">
        <v>144</v>
      </c>
      <c r="O272" s="53">
        <v>1.0324801032480103E-2</v>
      </c>
      <c r="Q272" s="48">
        <v>90056</v>
      </c>
      <c r="R272" s="40">
        <v>3232</v>
      </c>
      <c r="S272" s="40">
        <v>23</v>
      </c>
      <c r="T272" s="53">
        <v>7.1163366336633666E-3</v>
      </c>
      <c r="V272" s="48">
        <v>90804</v>
      </c>
      <c r="W272" s="40">
        <v>15103</v>
      </c>
      <c r="X272" s="40">
        <v>50</v>
      </c>
      <c r="Y272" s="53">
        <v>3.3106005429384892E-3</v>
      </c>
    </row>
    <row r="273" spans="2:25" x14ac:dyDescent="0.25">
      <c r="B273" s="47">
        <v>92614</v>
      </c>
      <c r="C273" s="41">
        <v>11548</v>
      </c>
      <c r="D273" s="41">
        <v>77</v>
      </c>
      <c r="E273" s="52">
        <v>6.6678212677519916E-3</v>
      </c>
      <c r="G273" s="47">
        <v>93033</v>
      </c>
      <c r="H273" s="41">
        <v>15436</v>
      </c>
      <c r="I273" s="41">
        <v>118</v>
      </c>
      <c r="J273" s="52">
        <v>7.6444674786214049E-3</v>
      </c>
      <c r="L273" s="47">
        <v>92840</v>
      </c>
      <c r="M273" s="41">
        <v>14076</v>
      </c>
      <c r="N273" s="41">
        <v>145</v>
      </c>
      <c r="O273" s="52">
        <v>1.0301221938050583E-2</v>
      </c>
      <c r="Q273" s="47">
        <v>91020</v>
      </c>
      <c r="R273" s="41">
        <v>2531</v>
      </c>
      <c r="S273" s="41">
        <v>18</v>
      </c>
      <c r="T273" s="52">
        <v>7.1118135124456734E-3</v>
      </c>
      <c r="V273" s="47">
        <v>91709</v>
      </c>
      <c r="W273" s="41">
        <v>25276</v>
      </c>
      <c r="X273" s="41">
        <v>82</v>
      </c>
      <c r="Y273" s="52">
        <v>3.244184206361766E-3</v>
      </c>
    </row>
    <row r="274" spans="2:25" x14ac:dyDescent="0.25">
      <c r="B274" s="48">
        <v>92705</v>
      </c>
      <c r="C274" s="40">
        <v>14435</v>
      </c>
      <c r="D274" s="40">
        <v>96</v>
      </c>
      <c r="E274" s="53">
        <v>6.6505022514721165E-3</v>
      </c>
      <c r="G274" s="48">
        <v>92508</v>
      </c>
      <c r="H274" s="40">
        <v>1966</v>
      </c>
      <c r="I274" s="40">
        <v>15</v>
      </c>
      <c r="J274" s="53">
        <v>7.6297049847405905E-3</v>
      </c>
      <c r="L274" s="48">
        <v>93218</v>
      </c>
      <c r="M274" s="40">
        <v>293</v>
      </c>
      <c r="N274" s="40">
        <v>3</v>
      </c>
      <c r="O274" s="53">
        <v>1.0238907849829351E-2</v>
      </c>
      <c r="Q274" s="48">
        <v>90701</v>
      </c>
      <c r="R274" s="40">
        <v>4375</v>
      </c>
      <c r="S274" s="40">
        <v>31</v>
      </c>
      <c r="T274" s="53">
        <v>7.0857142857142855E-3</v>
      </c>
      <c r="V274" s="48">
        <v>90717</v>
      </c>
      <c r="W274" s="40">
        <v>7750</v>
      </c>
      <c r="X274" s="40">
        <v>25</v>
      </c>
      <c r="Y274" s="53">
        <v>3.2258064516129032E-3</v>
      </c>
    </row>
    <row r="275" spans="2:25" x14ac:dyDescent="0.25">
      <c r="B275" s="48">
        <v>92627</v>
      </c>
      <c r="C275" s="40">
        <v>21574</v>
      </c>
      <c r="D275" s="40">
        <v>143</v>
      </c>
      <c r="E275" s="53">
        <v>6.6283489385371283E-3</v>
      </c>
      <c r="G275" s="48">
        <v>93063</v>
      </c>
      <c r="H275" s="40">
        <v>18634</v>
      </c>
      <c r="I275" s="40">
        <v>141</v>
      </c>
      <c r="J275" s="53">
        <v>7.5668133519373191E-3</v>
      </c>
      <c r="L275" s="48">
        <v>90056</v>
      </c>
      <c r="M275" s="40">
        <v>3232</v>
      </c>
      <c r="N275" s="40">
        <v>33</v>
      </c>
      <c r="O275" s="53">
        <v>1.0210396039603961E-2</v>
      </c>
      <c r="Q275" s="48">
        <v>91302</v>
      </c>
      <c r="R275" s="40">
        <v>9781</v>
      </c>
      <c r="S275" s="40">
        <v>69</v>
      </c>
      <c r="T275" s="53">
        <v>7.0544934055822512E-3</v>
      </c>
      <c r="V275" s="48">
        <v>92626</v>
      </c>
      <c r="W275" s="40">
        <v>19881</v>
      </c>
      <c r="X275" s="40">
        <v>64</v>
      </c>
      <c r="Y275" s="53">
        <v>3.2191539660982849E-3</v>
      </c>
    </row>
    <row r="276" spans="2:25" x14ac:dyDescent="0.25">
      <c r="B276" s="48">
        <v>92389</v>
      </c>
      <c r="C276" s="40">
        <v>151</v>
      </c>
      <c r="D276" s="40">
        <v>1</v>
      </c>
      <c r="E276" s="53">
        <v>6.6225165562913907E-3</v>
      </c>
      <c r="G276" s="48">
        <v>92705</v>
      </c>
      <c r="H276" s="40">
        <v>14428</v>
      </c>
      <c r="I276" s="40">
        <v>109</v>
      </c>
      <c r="J276" s="53">
        <v>7.5547546437482668E-3</v>
      </c>
      <c r="L276" s="48">
        <v>92647</v>
      </c>
      <c r="M276" s="40">
        <v>21664</v>
      </c>
      <c r="N276" s="40">
        <v>220</v>
      </c>
      <c r="O276" s="53">
        <v>1.015509601181684E-2</v>
      </c>
      <c r="Q276" s="48">
        <v>90755</v>
      </c>
      <c r="R276" s="40">
        <v>4557</v>
      </c>
      <c r="S276" s="40">
        <v>32</v>
      </c>
      <c r="T276" s="53">
        <v>7.0221637041913542E-3</v>
      </c>
      <c r="V276" s="48">
        <v>90603</v>
      </c>
      <c r="W276" s="40">
        <v>6840</v>
      </c>
      <c r="X276" s="40">
        <v>22</v>
      </c>
      <c r="Y276" s="53">
        <v>3.2163742690058481E-3</v>
      </c>
    </row>
    <row r="277" spans="2:25" x14ac:dyDescent="0.25">
      <c r="B277" s="48">
        <v>91016</v>
      </c>
      <c r="C277" s="40">
        <v>15770</v>
      </c>
      <c r="D277" s="40">
        <v>104</v>
      </c>
      <c r="E277" s="53">
        <v>6.5948002536461636E-3</v>
      </c>
      <c r="G277" s="48">
        <v>90260</v>
      </c>
      <c r="H277" s="40">
        <v>9953</v>
      </c>
      <c r="I277" s="40">
        <v>75</v>
      </c>
      <c r="J277" s="53">
        <v>7.5354164573495424E-3</v>
      </c>
      <c r="L277" s="48">
        <v>90249</v>
      </c>
      <c r="M277" s="40">
        <v>8185</v>
      </c>
      <c r="N277" s="40">
        <v>83</v>
      </c>
      <c r="O277" s="53">
        <v>1.0140500916310323E-2</v>
      </c>
      <c r="Q277" s="48">
        <v>92602</v>
      </c>
      <c r="R277" s="40">
        <v>9983</v>
      </c>
      <c r="S277" s="40">
        <v>70</v>
      </c>
      <c r="T277" s="53">
        <v>7.0119202644495643E-3</v>
      </c>
      <c r="V277" s="48">
        <v>90710</v>
      </c>
      <c r="W277" s="40">
        <v>938</v>
      </c>
      <c r="X277" s="40">
        <v>3</v>
      </c>
      <c r="Y277" s="53">
        <v>3.1982942430703624E-3</v>
      </c>
    </row>
    <row r="278" spans="2:25" x14ac:dyDescent="0.25">
      <c r="B278" s="48">
        <v>92833</v>
      </c>
      <c r="C278" s="40">
        <v>15780</v>
      </c>
      <c r="D278" s="40">
        <v>104</v>
      </c>
      <c r="E278" s="53">
        <v>6.5906210392902408E-3</v>
      </c>
      <c r="G278" s="48">
        <v>91745</v>
      </c>
      <c r="H278" s="40">
        <v>16067</v>
      </c>
      <c r="I278" s="40">
        <v>121</v>
      </c>
      <c r="J278" s="53">
        <v>7.5309640878819945E-3</v>
      </c>
      <c r="L278" s="48">
        <v>90211</v>
      </c>
      <c r="M278" s="40">
        <v>3759</v>
      </c>
      <c r="N278" s="40">
        <v>38</v>
      </c>
      <c r="O278" s="53">
        <v>1.0109071561585529E-2</v>
      </c>
      <c r="Q278" s="48">
        <v>90620</v>
      </c>
      <c r="R278" s="40">
        <v>13739</v>
      </c>
      <c r="S278" s="40">
        <v>96</v>
      </c>
      <c r="T278" s="53">
        <v>6.9874081083048257E-3</v>
      </c>
      <c r="V278" s="48">
        <v>93060</v>
      </c>
      <c r="W278" s="40">
        <v>9081</v>
      </c>
      <c r="X278" s="40">
        <v>29</v>
      </c>
      <c r="Y278" s="53">
        <v>3.1934808941746504E-3</v>
      </c>
    </row>
    <row r="279" spans="2:25" x14ac:dyDescent="0.25">
      <c r="B279" s="48">
        <v>90804</v>
      </c>
      <c r="C279" s="40">
        <v>15086</v>
      </c>
      <c r="D279" s="40">
        <v>99</v>
      </c>
      <c r="E279" s="53">
        <v>6.5623757125812011E-3</v>
      </c>
      <c r="G279" s="48">
        <v>90638</v>
      </c>
      <c r="H279" s="40">
        <v>14876</v>
      </c>
      <c r="I279" s="40">
        <v>112</v>
      </c>
      <c r="J279" s="53">
        <v>7.5289056197902658E-3</v>
      </c>
      <c r="L279" s="48">
        <v>90717</v>
      </c>
      <c r="M279" s="40">
        <v>7732</v>
      </c>
      <c r="N279" s="40">
        <v>78</v>
      </c>
      <c r="O279" s="53">
        <v>1.008794619762028E-2</v>
      </c>
      <c r="Q279" s="48">
        <v>93033</v>
      </c>
      <c r="R279" s="40">
        <v>15468</v>
      </c>
      <c r="S279" s="40">
        <v>108</v>
      </c>
      <c r="T279" s="53">
        <v>6.9821567106283944E-3</v>
      </c>
      <c r="V279" s="48">
        <v>90742</v>
      </c>
      <c r="W279" s="40">
        <v>629</v>
      </c>
      <c r="X279" s="40">
        <v>2</v>
      </c>
      <c r="Y279" s="53">
        <v>3.1796502384737681E-3</v>
      </c>
    </row>
    <row r="280" spans="2:25" x14ac:dyDescent="0.25">
      <c r="B280" s="47">
        <v>90212</v>
      </c>
      <c r="C280" s="41">
        <v>5803</v>
      </c>
      <c r="D280" s="41">
        <v>38</v>
      </c>
      <c r="E280" s="52">
        <v>6.5483370670342926E-3</v>
      </c>
      <c r="G280" s="47">
        <v>90620</v>
      </c>
      <c r="H280" s="41">
        <v>13739</v>
      </c>
      <c r="I280" s="41">
        <v>103</v>
      </c>
      <c r="J280" s="52">
        <v>7.4969066162020523E-3</v>
      </c>
      <c r="L280" s="47">
        <v>91384</v>
      </c>
      <c r="M280" s="41">
        <v>6750</v>
      </c>
      <c r="N280" s="41">
        <v>68</v>
      </c>
      <c r="O280" s="52">
        <v>1.0074074074074074E-2</v>
      </c>
      <c r="Q280" s="47">
        <v>92325</v>
      </c>
      <c r="R280" s="41">
        <v>6175</v>
      </c>
      <c r="S280" s="41">
        <v>43</v>
      </c>
      <c r="T280" s="52">
        <v>6.9635627530364374E-3</v>
      </c>
      <c r="V280" s="47">
        <v>90712</v>
      </c>
      <c r="W280" s="41">
        <v>11011</v>
      </c>
      <c r="X280" s="41">
        <v>35</v>
      </c>
      <c r="Y280" s="52">
        <v>3.1786395422759061E-3</v>
      </c>
    </row>
    <row r="281" spans="2:25" x14ac:dyDescent="0.25">
      <c r="B281" s="48">
        <v>93265</v>
      </c>
      <c r="C281" s="40">
        <v>2143</v>
      </c>
      <c r="D281" s="40">
        <v>14</v>
      </c>
      <c r="E281" s="53">
        <v>6.5328978068128788E-3</v>
      </c>
      <c r="G281" s="48">
        <v>90247</v>
      </c>
      <c r="H281" s="40">
        <v>12313</v>
      </c>
      <c r="I281" s="40">
        <v>92</v>
      </c>
      <c r="J281" s="53">
        <v>7.4717777958255502E-3</v>
      </c>
      <c r="L281" s="48">
        <v>93532</v>
      </c>
      <c r="M281" s="40">
        <v>995</v>
      </c>
      <c r="N281" s="40">
        <v>10</v>
      </c>
      <c r="O281" s="53">
        <v>1.0050251256281407E-2</v>
      </c>
      <c r="Q281" s="48">
        <v>92506</v>
      </c>
      <c r="R281" s="40">
        <v>431</v>
      </c>
      <c r="S281" s="40">
        <v>3</v>
      </c>
      <c r="T281" s="53">
        <v>6.9605568445475635E-3</v>
      </c>
      <c r="V281" s="48">
        <v>92870</v>
      </c>
      <c r="W281" s="40">
        <v>16841</v>
      </c>
      <c r="X281" s="40">
        <v>53</v>
      </c>
      <c r="Y281" s="53">
        <v>3.1470815272252243E-3</v>
      </c>
    </row>
    <row r="282" spans="2:25" x14ac:dyDescent="0.25">
      <c r="B282" s="48">
        <v>92610</v>
      </c>
      <c r="C282" s="40">
        <v>4142</v>
      </c>
      <c r="D282" s="40">
        <v>27</v>
      </c>
      <c r="E282" s="53">
        <v>6.5185900531144376E-3</v>
      </c>
      <c r="G282" s="48">
        <v>92618</v>
      </c>
      <c r="H282" s="40">
        <v>21023</v>
      </c>
      <c r="I282" s="40">
        <v>157</v>
      </c>
      <c r="J282" s="53">
        <v>7.4680112258003143E-3</v>
      </c>
      <c r="L282" s="48">
        <v>93033</v>
      </c>
      <c r="M282" s="40">
        <v>15432</v>
      </c>
      <c r="N282" s="40">
        <v>154</v>
      </c>
      <c r="O282" s="53">
        <v>9.9792638672887499E-3</v>
      </c>
      <c r="Q282" s="48">
        <v>91740</v>
      </c>
      <c r="R282" s="40">
        <v>8362</v>
      </c>
      <c r="S282" s="40">
        <v>58</v>
      </c>
      <c r="T282" s="53">
        <v>6.9361396795025116E-3</v>
      </c>
      <c r="V282" s="48">
        <v>92507</v>
      </c>
      <c r="W282" s="40">
        <v>2257</v>
      </c>
      <c r="X282" s="40">
        <v>7</v>
      </c>
      <c r="Y282" s="53">
        <v>3.1014621178555605E-3</v>
      </c>
    </row>
    <row r="283" spans="2:25" x14ac:dyDescent="0.25">
      <c r="B283" s="48">
        <v>91384</v>
      </c>
      <c r="C283" s="40">
        <v>6750</v>
      </c>
      <c r="D283" s="40">
        <v>44</v>
      </c>
      <c r="E283" s="53">
        <v>6.5185185185185181E-3</v>
      </c>
      <c r="G283" s="48">
        <v>90056</v>
      </c>
      <c r="H283" s="40">
        <v>3231</v>
      </c>
      <c r="I283" s="40">
        <v>24</v>
      </c>
      <c r="J283" s="53">
        <v>7.4280408542246983E-3</v>
      </c>
      <c r="L283" s="48">
        <v>92865</v>
      </c>
      <c r="M283" s="40">
        <v>6514</v>
      </c>
      <c r="N283" s="40">
        <v>65</v>
      </c>
      <c r="O283" s="53">
        <v>9.9785078292907586E-3</v>
      </c>
      <c r="Q283" s="48">
        <v>91748</v>
      </c>
      <c r="R283" s="40">
        <v>13595</v>
      </c>
      <c r="S283" s="40">
        <v>94</v>
      </c>
      <c r="T283" s="53">
        <v>6.9143067304155937E-3</v>
      </c>
      <c r="V283" s="48">
        <v>92397</v>
      </c>
      <c r="W283" s="40">
        <v>2925</v>
      </c>
      <c r="X283" s="40">
        <v>9</v>
      </c>
      <c r="Y283" s="53">
        <v>3.0769230769230769E-3</v>
      </c>
    </row>
    <row r="284" spans="2:25" x14ac:dyDescent="0.25">
      <c r="B284" s="48">
        <v>92397</v>
      </c>
      <c r="C284" s="40">
        <v>2916</v>
      </c>
      <c r="D284" s="40">
        <v>19</v>
      </c>
      <c r="E284" s="53">
        <v>6.5157750342935529E-3</v>
      </c>
      <c r="G284" s="48">
        <v>92321</v>
      </c>
      <c r="H284" s="40">
        <v>404</v>
      </c>
      <c r="I284" s="40">
        <v>3</v>
      </c>
      <c r="J284" s="53">
        <v>7.4257425742574254E-3</v>
      </c>
      <c r="L284" s="48">
        <v>91801</v>
      </c>
      <c r="M284" s="40">
        <v>20470</v>
      </c>
      <c r="N284" s="40">
        <v>204</v>
      </c>
      <c r="O284" s="53">
        <v>9.9658036150464101E-3</v>
      </c>
      <c r="Q284" s="48">
        <v>93036</v>
      </c>
      <c r="R284" s="40">
        <v>12732</v>
      </c>
      <c r="S284" s="40">
        <v>88</v>
      </c>
      <c r="T284" s="53">
        <v>6.9117185045554511E-3</v>
      </c>
      <c r="V284" s="48">
        <v>92211</v>
      </c>
      <c r="W284" s="40">
        <v>13722</v>
      </c>
      <c r="X284" s="40">
        <v>42</v>
      </c>
      <c r="Y284" s="53">
        <v>3.060778312199388E-3</v>
      </c>
    </row>
    <row r="285" spans="2:25" x14ac:dyDescent="0.25">
      <c r="B285" s="48">
        <v>92308</v>
      </c>
      <c r="C285" s="40">
        <v>15092</v>
      </c>
      <c r="D285" s="40">
        <v>98</v>
      </c>
      <c r="E285" s="53">
        <v>6.4935064935064939E-3</v>
      </c>
      <c r="G285" s="48">
        <v>92307</v>
      </c>
      <c r="H285" s="40">
        <v>14064</v>
      </c>
      <c r="I285" s="40">
        <v>104</v>
      </c>
      <c r="J285" s="53">
        <v>7.3947667804323096E-3</v>
      </c>
      <c r="L285" s="48">
        <v>92627</v>
      </c>
      <c r="M285" s="40">
        <v>21601</v>
      </c>
      <c r="N285" s="40">
        <v>215</v>
      </c>
      <c r="O285" s="53">
        <v>9.9532429054210447E-3</v>
      </c>
      <c r="Q285" s="48">
        <v>93527</v>
      </c>
      <c r="R285" s="40">
        <v>1013</v>
      </c>
      <c r="S285" s="40">
        <v>7</v>
      </c>
      <c r="T285" s="53">
        <v>6.9101678183613032E-3</v>
      </c>
      <c r="V285" s="48">
        <v>92627</v>
      </c>
      <c r="W285" s="40">
        <v>21592</v>
      </c>
      <c r="X285" s="40">
        <v>66</v>
      </c>
      <c r="Y285" s="53">
        <v>3.0566876620970731E-3</v>
      </c>
    </row>
    <row r="286" spans="2:25" x14ac:dyDescent="0.25">
      <c r="B286" s="48">
        <v>92841</v>
      </c>
      <c r="C286" s="40">
        <v>8937</v>
      </c>
      <c r="D286" s="40">
        <v>58</v>
      </c>
      <c r="E286" s="53">
        <v>6.4898735593599639E-3</v>
      </c>
      <c r="G286" s="48">
        <v>92630</v>
      </c>
      <c r="H286" s="40">
        <v>21843</v>
      </c>
      <c r="I286" s="40">
        <v>161</v>
      </c>
      <c r="J286" s="53">
        <v>7.3707824016847499E-3</v>
      </c>
      <c r="L286" s="48">
        <v>91016</v>
      </c>
      <c r="M286" s="40">
        <v>15811</v>
      </c>
      <c r="N286" s="40">
        <v>155</v>
      </c>
      <c r="O286" s="53">
        <v>9.8033014989564234E-3</v>
      </c>
      <c r="Q286" s="48">
        <v>92285</v>
      </c>
      <c r="R286" s="40">
        <v>1453</v>
      </c>
      <c r="S286" s="40">
        <v>10</v>
      </c>
      <c r="T286" s="53">
        <v>6.8823124569855473E-3</v>
      </c>
      <c r="V286" s="48">
        <v>92705</v>
      </c>
      <c r="W286" s="40">
        <v>14434</v>
      </c>
      <c r="X286" s="40">
        <v>44</v>
      </c>
      <c r="Y286" s="53">
        <v>3.0483580435083828E-3</v>
      </c>
    </row>
    <row r="287" spans="2:25" x14ac:dyDescent="0.25">
      <c r="B287" s="47">
        <v>92592</v>
      </c>
      <c r="C287" s="41">
        <v>25342</v>
      </c>
      <c r="D287" s="41">
        <v>164</v>
      </c>
      <c r="E287" s="52">
        <v>6.4714702864809405E-3</v>
      </c>
      <c r="G287" s="47">
        <v>93510</v>
      </c>
      <c r="H287" s="41">
        <v>2450</v>
      </c>
      <c r="I287" s="41">
        <v>18</v>
      </c>
      <c r="J287" s="52">
        <v>7.3469387755102037E-3</v>
      </c>
      <c r="L287" s="47">
        <v>92656</v>
      </c>
      <c r="M287" s="41">
        <v>18266</v>
      </c>
      <c r="N287" s="41">
        <v>179</v>
      </c>
      <c r="O287" s="52">
        <v>9.7996277236395493E-3</v>
      </c>
      <c r="Q287" s="47">
        <v>90603</v>
      </c>
      <c r="R287" s="41">
        <v>6840</v>
      </c>
      <c r="S287" s="41">
        <v>47</v>
      </c>
      <c r="T287" s="52">
        <v>6.871345029239766E-3</v>
      </c>
      <c r="V287" s="47">
        <v>92692</v>
      </c>
      <c r="W287" s="41">
        <v>11581</v>
      </c>
      <c r="X287" s="41">
        <v>35</v>
      </c>
      <c r="Y287" s="52">
        <v>3.0221915205940766E-3</v>
      </c>
    </row>
    <row r="288" spans="2:25" x14ac:dyDescent="0.25">
      <c r="B288" s="48">
        <v>93285</v>
      </c>
      <c r="C288" s="40">
        <v>2328</v>
      </c>
      <c r="D288" s="40">
        <v>15</v>
      </c>
      <c r="E288" s="53">
        <v>6.4432989690721646E-3</v>
      </c>
      <c r="G288" s="48">
        <v>92590</v>
      </c>
      <c r="H288" s="40">
        <v>2042</v>
      </c>
      <c r="I288" s="40">
        <v>15</v>
      </c>
      <c r="J288" s="53">
        <v>7.3457394711067582E-3</v>
      </c>
      <c r="L288" s="48">
        <v>92308</v>
      </c>
      <c r="M288" s="40">
        <v>15128</v>
      </c>
      <c r="N288" s="40">
        <v>148</v>
      </c>
      <c r="O288" s="53">
        <v>9.7831835007932307E-3</v>
      </c>
      <c r="Q288" s="48">
        <v>92867</v>
      </c>
      <c r="R288" s="40">
        <v>13341</v>
      </c>
      <c r="S288" s="40">
        <v>90</v>
      </c>
      <c r="T288" s="53">
        <v>6.7461209804362491E-3</v>
      </c>
      <c r="V288" s="48">
        <v>93225</v>
      </c>
      <c r="W288" s="40">
        <v>2980</v>
      </c>
      <c r="X288" s="40">
        <v>9</v>
      </c>
      <c r="Y288" s="53">
        <v>3.0201342281879194E-3</v>
      </c>
    </row>
    <row r="289" spans="2:25" x14ac:dyDescent="0.25">
      <c r="B289" s="48">
        <v>92866</v>
      </c>
      <c r="C289" s="40">
        <v>5753</v>
      </c>
      <c r="D289" s="40">
        <v>37</v>
      </c>
      <c r="E289" s="53">
        <v>6.4314270815226835E-3</v>
      </c>
      <c r="G289" s="48">
        <v>90680</v>
      </c>
      <c r="H289" s="40">
        <v>8181</v>
      </c>
      <c r="I289" s="40">
        <v>60</v>
      </c>
      <c r="J289" s="53">
        <v>7.3340667400073343E-3</v>
      </c>
      <c r="L289" s="48">
        <v>91390</v>
      </c>
      <c r="M289" s="40">
        <v>6211</v>
      </c>
      <c r="N289" s="40">
        <v>60</v>
      </c>
      <c r="O289" s="53">
        <v>9.6602801481242961E-3</v>
      </c>
      <c r="Q289" s="48">
        <v>91384</v>
      </c>
      <c r="R289" s="40">
        <v>6750</v>
      </c>
      <c r="S289" s="40">
        <v>45</v>
      </c>
      <c r="T289" s="53">
        <v>6.6666666666666671E-3</v>
      </c>
      <c r="V289" s="48">
        <v>93532</v>
      </c>
      <c r="W289" s="40">
        <v>998</v>
      </c>
      <c r="X289" s="40">
        <v>3</v>
      </c>
      <c r="Y289" s="53">
        <v>3.0060120240480962E-3</v>
      </c>
    </row>
    <row r="290" spans="2:25" x14ac:dyDescent="0.25">
      <c r="B290" s="48">
        <v>93065</v>
      </c>
      <c r="C290" s="40">
        <v>24123</v>
      </c>
      <c r="D290" s="40">
        <v>153</v>
      </c>
      <c r="E290" s="53">
        <v>6.3424947145877377E-3</v>
      </c>
      <c r="G290" s="48">
        <v>90249</v>
      </c>
      <c r="H290" s="40">
        <v>8184</v>
      </c>
      <c r="I290" s="40">
        <v>60</v>
      </c>
      <c r="J290" s="53">
        <v>7.331378299120235E-3</v>
      </c>
      <c r="L290" s="48">
        <v>93063</v>
      </c>
      <c r="M290" s="40">
        <v>18652</v>
      </c>
      <c r="N290" s="40">
        <v>180</v>
      </c>
      <c r="O290" s="53">
        <v>9.6504396311387526E-3</v>
      </c>
      <c r="Q290" s="48">
        <v>92655</v>
      </c>
      <c r="R290" s="40">
        <v>2403</v>
      </c>
      <c r="S290" s="40">
        <v>16</v>
      </c>
      <c r="T290" s="53">
        <v>6.6583437369954227E-3</v>
      </c>
      <c r="V290" s="48">
        <v>90713</v>
      </c>
      <c r="W290" s="40">
        <v>9791</v>
      </c>
      <c r="X290" s="40">
        <v>29</v>
      </c>
      <c r="Y290" s="53">
        <v>2.961903789194158E-3</v>
      </c>
    </row>
    <row r="291" spans="2:25" x14ac:dyDescent="0.25">
      <c r="B291" s="48">
        <v>91010</v>
      </c>
      <c r="C291" s="40">
        <v>7757</v>
      </c>
      <c r="D291" s="40">
        <v>49</v>
      </c>
      <c r="E291" s="53">
        <v>6.316875080572386E-3</v>
      </c>
      <c r="G291" s="48">
        <v>92592</v>
      </c>
      <c r="H291" s="40">
        <v>25343</v>
      </c>
      <c r="I291" s="40">
        <v>185</v>
      </c>
      <c r="J291" s="53">
        <v>7.2998461113522473E-3</v>
      </c>
      <c r="L291" s="48">
        <v>91001</v>
      </c>
      <c r="M291" s="40">
        <v>12491</v>
      </c>
      <c r="N291" s="40">
        <v>120</v>
      </c>
      <c r="O291" s="53">
        <v>9.6069169802257617E-3</v>
      </c>
      <c r="Q291" s="48">
        <v>91775</v>
      </c>
      <c r="R291" s="40">
        <v>8371</v>
      </c>
      <c r="S291" s="40">
        <v>55</v>
      </c>
      <c r="T291" s="53">
        <v>6.5703022339027592E-3</v>
      </c>
      <c r="V291" s="48">
        <v>91776</v>
      </c>
      <c r="W291" s="40">
        <v>12047</v>
      </c>
      <c r="X291" s="40">
        <v>35</v>
      </c>
      <c r="Y291" s="53">
        <v>2.905287623474724E-3</v>
      </c>
    </row>
    <row r="292" spans="2:25" x14ac:dyDescent="0.25">
      <c r="B292" s="48">
        <v>92241</v>
      </c>
      <c r="C292" s="40">
        <v>1747</v>
      </c>
      <c r="D292" s="40">
        <v>11</v>
      </c>
      <c r="E292" s="53">
        <v>6.2965082999427591E-3</v>
      </c>
      <c r="G292" s="48">
        <v>92358</v>
      </c>
      <c r="H292" s="40">
        <v>411</v>
      </c>
      <c r="I292" s="40">
        <v>3</v>
      </c>
      <c r="J292" s="53">
        <v>7.2992700729927005E-3</v>
      </c>
      <c r="L292" s="48">
        <v>92373</v>
      </c>
      <c r="M292" s="40">
        <v>14480</v>
      </c>
      <c r="N292" s="40">
        <v>139</v>
      </c>
      <c r="O292" s="53">
        <v>9.5994475138121548E-3</v>
      </c>
      <c r="Q292" s="48">
        <v>93022</v>
      </c>
      <c r="R292" s="40">
        <v>2142</v>
      </c>
      <c r="S292" s="40">
        <v>14</v>
      </c>
      <c r="T292" s="53">
        <v>6.5359477124183009E-3</v>
      </c>
      <c r="V292" s="48">
        <v>92844</v>
      </c>
      <c r="W292" s="40">
        <v>6551</v>
      </c>
      <c r="X292" s="40">
        <v>19</v>
      </c>
      <c r="Y292" s="53">
        <v>2.9003205617462984E-3</v>
      </c>
    </row>
    <row r="293" spans="2:25" x14ac:dyDescent="0.25">
      <c r="B293" s="48">
        <v>91740</v>
      </c>
      <c r="C293" s="40">
        <v>8346</v>
      </c>
      <c r="D293" s="40">
        <v>52</v>
      </c>
      <c r="E293" s="53">
        <v>6.2305295950155761E-3</v>
      </c>
      <c r="G293" s="48">
        <v>92325</v>
      </c>
      <c r="H293" s="40">
        <v>6172</v>
      </c>
      <c r="I293" s="40">
        <v>45</v>
      </c>
      <c r="J293" s="53">
        <v>7.29099157485418E-3</v>
      </c>
      <c r="L293" s="48">
        <v>91107</v>
      </c>
      <c r="M293" s="40">
        <v>3647</v>
      </c>
      <c r="N293" s="40">
        <v>35</v>
      </c>
      <c r="O293" s="53">
        <v>9.5969289827255271E-3</v>
      </c>
      <c r="Q293" s="48">
        <v>92627</v>
      </c>
      <c r="R293" s="40">
        <v>21592</v>
      </c>
      <c r="S293" s="40">
        <v>141</v>
      </c>
      <c r="T293" s="53">
        <v>6.5301963690255647E-3</v>
      </c>
      <c r="V293" s="48">
        <v>92677</v>
      </c>
      <c r="W293" s="40">
        <v>4142</v>
      </c>
      <c r="X293" s="40">
        <v>12</v>
      </c>
      <c r="Y293" s="53">
        <v>2.8971511347175277E-3</v>
      </c>
    </row>
    <row r="294" spans="2:25" x14ac:dyDescent="0.25">
      <c r="B294" s="47">
        <v>92398</v>
      </c>
      <c r="C294" s="41">
        <v>646</v>
      </c>
      <c r="D294" s="41">
        <v>4</v>
      </c>
      <c r="E294" s="52">
        <v>6.1919504643962852E-3</v>
      </c>
      <c r="G294" s="47">
        <v>92804</v>
      </c>
      <c r="H294" s="41">
        <v>3987</v>
      </c>
      <c r="I294" s="41">
        <v>29</v>
      </c>
      <c r="J294" s="52">
        <v>7.2736393278154E-3</v>
      </c>
      <c r="L294" s="47">
        <v>92655</v>
      </c>
      <c r="M294" s="41">
        <v>2398</v>
      </c>
      <c r="N294" s="41">
        <v>23</v>
      </c>
      <c r="O294" s="52">
        <v>9.591326105087573E-3</v>
      </c>
      <c r="Q294" s="47">
        <v>91789</v>
      </c>
      <c r="R294" s="41">
        <v>12864</v>
      </c>
      <c r="S294" s="41">
        <v>84</v>
      </c>
      <c r="T294" s="52">
        <v>6.5298507462686565E-3</v>
      </c>
      <c r="V294" s="47">
        <v>91390</v>
      </c>
      <c r="W294" s="41">
        <v>6215</v>
      </c>
      <c r="X294" s="41">
        <v>18</v>
      </c>
      <c r="Y294" s="52">
        <v>2.8962188254223653E-3</v>
      </c>
    </row>
    <row r="295" spans="2:25" x14ac:dyDescent="0.25">
      <c r="B295" s="48">
        <v>90046</v>
      </c>
      <c r="C295" s="40">
        <v>11338</v>
      </c>
      <c r="D295" s="40">
        <v>70</v>
      </c>
      <c r="E295" s="53">
        <v>6.1739283824307637E-3</v>
      </c>
      <c r="G295" s="48">
        <v>92504</v>
      </c>
      <c r="H295" s="40">
        <v>2484</v>
      </c>
      <c r="I295" s="40">
        <v>18</v>
      </c>
      <c r="J295" s="53">
        <v>7.246376811594203E-3</v>
      </c>
      <c r="L295" s="48">
        <v>90290</v>
      </c>
      <c r="M295" s="40">
        <v>2299</v>
      </c>
      <c r="N295" s="40">
        <v>22</v>
      </c>
      <c r="O295" s="53">
        <v>9.5693779904306216E-3</v>
      </c>
      <c r="Q295" s="48">
        <v>92308</v>
      </c>
      <c r="R295" s="40">
        <v>15126</v>
      </c>
      <c r="S295" s="40">
        <v>98</v>
      </c>
      <c r="T295" s="53">
        <v>6.478910485257173E-3</v>
      </c>
      <c r="V295" s="48">
        <v>92317</v>
      </c>
      <c r="W295" s="40">
        <v>346</v>
      </c>
      <c r="X295" s="40">
        <v>1</v>
      </c>
      <c r="Y295" s="53">
        <v>2.8901734104046241E-3</v>
      </c>
    </row>
    <row r="296" spans="2:25" x14ac:dyDescent="0.25">
      <c r="B296" s="48">
        <v>91750</v>
      </c>
      <c r="C296" s="40">
        <v>11199</v>
      </c>
      <c r="D296" s="40">
        <v>69</v>
      </c>
      <c r="E296" s="53">
        <v>6.1612643986070185E-3</v>
      </c>
      <c r="G296" s="48">
        <v>91709</v>
      </c>
      <c r="H296" s="40">
        <v>24981</v>
      </c>
      <c r="I296" s="40">
        <v>181</v>
      </c>
      <c r="J296" s="53">
        <v>7.2455065850046034E-3</v>
      </c>
      <c r="L296" s="48">
        <v>91362</v>
      </c>
      <c r="M296" s="40">
        <v>13614</v>
      </c>
      <c r="N296" s="40">
        <v>130</v>
      </c>
      <c r="O296" s="53">
        <v>9.5489936829734091E-3</v>
      </c>
      <c r="Q296" s="48">
        <v>93004</v>
      </c>
      <c r="R296" s="40">
        <v>10218</v>
      </c>
      <c r="S296" s="40">
        <v>66</v>
      </c>
      <c r="T296" s="53">
        <v>6.4591896652965355E-3</v>
      </c>
      <c r="V296" s="48">
        <v>91360</v>
      </c>
      <c r="W296" s="40">
        <v>14945</v>
      </c>
      <c r="X296" s="40">
        <v>43</v>
      </c>
      <c r="Y296" s="53">
        <v>2.8772164603546335E-3</v>
      </c>
    </row>
    <row r="297" spans="2:25" x14ac:dyDescent="0.25">
      <c r="B297" s="48">
        <v>93003</v>
      </c>
      <c r="C297" s="40">
        <v>18837</v>
      </c>
      <c r="D297" s="40">
        <v>116</v>
      </c>
      <c r="E297" s="53">
        <v>6.158093114614854E-3</v>
      </c>
      <c r="G297" s="48">
        <v>91362</v>
      </c>
      <c r="H297" s="40">
        <v>13603</v>
      </c>
      <c r="I297" s="40">
        <v>98</v>
      </c>
      <c r="J297" s="53">
        <v>7.2042931706241273E-3</v>
      </c>
      <c r="L297" s="48">
        <v>90066</v>
      </c>
      <c r="M297" s="40">
        <v>2110</v>
      </c>
      <c r="N297" s="40">
        <v>20</v>
      </c>
      <c r="O297" s="53">
        <v>9.4786729857819912E-3</v>
      </c>
      <c r="Q297" s="48">
        <v>91390</v>
      </c>
      <c r="R297" s="40">
        <v>6210</v>
      </c>
      <c r="S297" s="40">
        <v>40</v>
      </c>
      <c r="T297" s="53">
        <v>6.4412238325281803E-3</v>
      </c>
      <c r="V297" s="48">
        <v>92630</v>
      </c>
      <c r="W297" s="40">
        <v>21937</v>
      </c>
      <c r="X297" s="40">
        <v>63</v>
      </c>
      <c r="Y297" s="53">
        <v>2.8718603273009072E-3</v>
      </c>
    </row>
    <row r="298" spans="2:25" x14ac:dyDescent="0.25">
      <c r="B298" s="48">
        <v>92368</v>
      </c>
      <c r="C298" s="40">
        <v>325</v>
      </c>
      <c r="D298" s="40">
        <v>2</v>
      </c>
      <c r="E298" s="53">
        <v>6.1538461538461538E-3</v>
      </c>
      <c r="G298" s="48">
        <v>91803</v>
      </c>
      <c r="H298" s="40">
        <v>10164</v>
      </c>
      <c r="I298" s="40">
        <v>73</v>
      </c>
      <c r="J298" s="53">
        <v>7.1822117276662727E-3</v>
      </c>
      <c r="L298" s="48">
        <v>92602</v>
      </c>
      <c r="M298" s="40">
        <v>9918</v>
      </c>
      <c r="N298" s="40">
        <v>94</v>
      </c>
      <c r="O298" s="53">
        <v>9.4777172817100217E-3</v>
      </c>
      <c r="Q298" s="48">
        <v>93205</v>
      </c>
      <c r="R298" s="40">
        <v>1242</v>
      </c>
      <c r="S298" s="40">
        <v>8</v>
      </c>
      <c r="T298" s="53">
        <v>6.4412238325281803E-3</v>
      </c>
      <c r="V298" s="48">
        <v>93561</v>
      </c>
      <c r="W298" s="40">
        <v>12886</v>
      </c>
      <c r="X298" s="40">
        <v>37</v>
      </c>
      <c r="Y298" s="53">
        <v>2.8713332298618654E-3</v>
      </c>
    </row>
    <row r="299" spans="2:25" x14ac:dyDescent="0.25">
      <c r="B299" s="48">
        <v>90290</v>
      </c>
      <c r="C299" s="40">
        <v>2294</v>
      </c>
      <c r="D299" s="40">
        <v>14</v>
      </c>
      <c r="E299" s="53">
        <v>6.1028770706190059E-3</v>
      </c>
      <c r="G299" s="48">
        <v>91748</v>
      </c>
      <c r="H299" s="40">
        <v>13591</v>
      </c>
      <c r="I299" s="40">
        <v>97</v>
      </c>
      <c r="J299" s="53">
        <v>7.1370760061805604E-3</v>
      </c>
      <c r="L299" s="48">
        <v>92663</v>
      </c>
      <c r="M299" s="40">
        <v>10981</v>
      </c>
      <c r="N299" s="40">
        <v>104</v>
      </c>
      <c r="O299" s="53">
        <v>9.4709042892268461E-3</v>
      </c>
      <c r="Q299" s="48">
        <v>90247</v>
      </c>
      <c r="R299" s="40">
        <v>12314</v>
      </c>
      <c r="S299" s="40">
        <v>79</v>
      </c>
      <c r="T299" s="53">
        <v>6.415462075686211E-3</v>
      </c>
      <c r="V299" s="48">
        <v>90066</v>
      </c>
      <c r="W299" s="40">
        <v>2116</v>
      </c>
      <c r="X299" s="40">
        <v>6</v>
      </c>
      <c r="Y299" s="53">
        <v>2.8355387523629491E-3</v>
      </c>
    </row>
    <row r="300" spans="2:25" x14ac:dyDescent="0.25">
      <c r="B300" s="48">
        <v>93035</v>
      </c>
      <c r="C300" s="40">
        <v>11498</v>
      </c>
      <c r="D300" s="40">
        <v>70</v>
      </c>
      <c r="E300" s="53">
        <v>6.0880153070099145E-3</v>
      </c>
      <c r="G300" s="48">
        <v>90066</v>
      </c>
      <c r="H300" s="40">
        <v>2107</v>
      </c>
      <c r="I300" s="40">
        <v>15</v>
      </c>
      <c r="J300" s="53">
        <v>7.1191267204556239E-3</v>
      </c>
      <c r="L300" s="48">
        <v>92844</v>
      </c>
      <c r="M300" s="40">
        <v>6551</v>
      </c>
      <c r="N300" s="40">
        <v>62</v>
      </c>
      <c r="O300" s="53">
        <v>9.4642039383300257E-3</v>
      </c>
      <c r="Q300" s="48">
        <v>92844</v>
      </c>
      <c r="R300" s="40">
        <v>6553</v>
      </c>
      <c r="S300" s="40">
        <v>42</v>
      </c>
      <c r="T300" s="53">
        <v>6.4092781931939574E-3</v>
      </c>
      <c r="V300" s="48">
        <v>91016</v>
      </c>
      <c r="W300" s="40">
        <v>15897</v>
      </c>
      <c r="X300" s="40">
        <v>45</v>
      </c>
      <c r="Y300" s="53">
        <v>2.8307227778826194E-3</v>
      </c>
    </row>
    <row r="301" spans="2:25" x14ac:dyDescent="0.25">
      <c r="B301" s="47">
        <v>93022</v>
      </c>
      <c r="C301" s="41">
        <v>2137</v>
      </c>
      <c r="D301" s="41">
        <v>13</v>
      </c>
      <c r="E301" s="52">
        <v>6.0832943378568089E-3</v>
      </c>
      <c r="G301" s="47">
        <v>92260</v>
      </c>
      <c r="H301" s="41">
        <v>21102</v>
      </c>
      <c r="I301" s="41">
        <v>150</v>
      </c>
      <c r="J301" s="52">
        <v>7.1083309638896785E-3</v>
      </c>
      <c r="L301" s="47">
        <v>91709</v>
      </c>
      <c r="M301" s="41">
        <v>25043</v>
      </c>
      <c r="N301" s="41">
        <v>236</v>
      </c>
      <c r="O301" s="52">
        <v>9.4237910793435291E-3</v>
      </c>
      <c r="Q301" s="47">
        <v>93063</v>
      </c>
      <c r="R301" s="41">
        <v>18652</v>
      </c>
      <c r="S301" s="41">
        <v>119</v>
      </c>
      <c r="T301" s="52">
        <v>6.3800128672528416E-3</v>
      </c>
      <c r="V301" s="47">
        <v>91384</v>
      </c>
      <c r="W301" s="41">
        <v>6753</v>
      </c>
      <c r="X301" s="41">
        <v>19</v>
      </c>
      <c r="Y301" s="52">
        <v>2.8135643417740263E-3</v>
      </c>
    </row>
    <row r="302" spans="2:25" x14ac:dyDescent="0.25">
      <c r="B302" s="48">
        <v>91381</v>
      </c>
      <c r="C302" s="40">
        <v>6920</v>
      </c>
      <c r="D302" s="40">
        <v>42</v>
      </c>
      <c r="E302" s="53">
        <v>6.0693641618497106E-3</v>
      </c>
      <c r="G302" s="48">
        <v>91030</v>
      </c>
      <c r="H302" s="40">
        <v>10848</v>
      </c>
      <c r="I302" s="40">
        <v>76</v>
      </c>
      <c r="J302" s="53">
        <v>7.0058997050147492E-3</v>
      </c>
      <c r="L302" s="48">
        <v>92325</v>
      </c>
      <c r="M302" s="40">
        <v>6172</v>
      </c>
      <c r="N302" s="40">
        <v>58</v>
      </c>
      <c r="O302" s="53">
        <v>9.3972780298120541E-3</v>
      </c>
      <c r="Q302" s="48">
        <v>93225</v>
      </c>
      <c r="R302" s="40">
        <v>2982</v>
      </c>
      <c r="S302" s="40">
        <v>19</v>
      </c>
      <c r="T302" s="53">
        <v>6.371562709590879E-3</v>
      </c>
      <c r="V302" s="48">
        <v>91789</v>
      </c>
      <c r="W302" s="40">
        <v>12864</v>
      </c>
      <c r="X302" s="40">
        <v>36</v>
      </c>
      <c r="Y302" s="53">
        <v>2.798507462686567E-3</v>
      </c>
    </row>
    <row r="303" spans="2:25" x14ac:dyDescent="0.25">
      <c r="B303" s="48">
        <v>93527</v>
      </c>
      <c r="C303" s="40">
        <v>1005</v>
      </c>
      <c r="D303" s="40">
        <v>6</v>
      </c>
      <c r="E303" s="53">
        <v>5.9701492537313433E-3</v>
      </c>
      <c r="G303" s="48">
        <v>92339</v>
      </c>
      <c r="H303" s="40">
        <v>715</v>
      </c>
      <c r="I303" s="40">
        <v>5</v>
      </c>
      <c r="J303" s="53">
        <v>6.993006993006993E-3</v>
      </c>
      <c r="L303" s="48">
        <v>90210</v>
      </c>
      <c r="M303" s="40">
        <v>5658</v>
      </c>
      <c r="N303" s="40">
        <v>53</v>
      </c>
      <c r="O303" s="53">
        <v>9.3672675857193362E-3</v>
      </c>
      <c r="Q303" s="48">
        <v>90742</v>
      </c>
      <c r="R303" s="40">
        <v>630</v>
      </c>
      <c r="S303" s="40">
        <v>4</v>
      </c>
      <c r="T303" s="53">
        <v>6.3492063492063492E-3</v>
      </c>
      <c r="V303" s="48">
        <v>92264</v>
      </c>
      <c r="W303" s="40">
        <v>15104</v>
      </c>
      <c r="X303" s="40">
        <v>42</v>
      </c>
      <c r="Y303" s="53">
        <v>2.7807203389830508E-3</v>
      </c>
    </row>
    <row r="304" spans="2:25" x14ac:dyDescent="0.25">
      <c r="B304" s="48">
        <v>93101</v>
      </c>
      <c r="C304" s="40">
        <v>11902</v>
      </c>
      <c r="D304" s="40">
        <v>71</v>
      </c>
      <c r="E304" s="53">
        <v>5.9653839690808263E-3</v>
      </c>
      <c r="G304" s="48">
        <v>91307</v>
      </c>
      <c r="H304" s="40">
        <v>1007</v>
      </c>
      <c r="I304" s="40">
        <v>7</v>
      </c>
      <c r="J304" s="53">
        <v>6.9513406156901684E-3</v>
      </c>
      <c r="L304" s="48">
        <v>91354</v>
      </c>
      <c r="M304" s="40">
        <v>11016</v>
      </c>
      <c r="N304" s="40">
        <v>103</v>
      </c>
      <c r="O304" s="53">
        <v>9.3500363108206253E-3</v>
      </c>
      <c r="Q304" s="48">
        <v>92211</v>
      </c>
      <c r="R304" s="40">
        <v>13717</v>
      </c>
      <c r="S304" s="40">
        <v>87</v>
      </c>
      <c r="T304" s="53">
        <v>6.3424947145877377E-3</v>
      </c>
      <c r="V304" s="48">
        <v>92866</v>
      </c>
      <c r="W304" s="40">
        <v>5765</v>
      </c>
      <c r="X304" s="40">
        <v>16</v>
      </c>
      <c r="Y304" s="53">
        <v>2.7753686036426713E-3</v>
      </c>
    </row>
    <row r="305" spans="2:25" x14ac:dyDescent="0.25">
      <c r="B305" s="48">
        <v>90248</v>
      </c>
      <c r="C305" s="40">
        <v>1510</v>
      </c>
      <c r="D305" s="40">
        <v>9</v>
      </c>
      <c r="E305" s="53">
        <v>5.9602649006622521E-3</v>
      </c>
      <c r="G305" s="48">
        <v>91355</v>
      </c>
      <c r="H305" s="40">
        <v>13129</v>
      </c>
      <c r="I305" s="40">
        <v>91</v>
      </c>
      <c r="J305" s="53">
        <v>6.9312209612308632E-3</v>
      </c>
      <c r="L305" s="48">
        <v>92368</v>
      </c>
      <c r="M305" s="40">
        <v>322</v>
      </c>
      <c r="N305" s="40">
        <v>3</v>
      </c>
      <c r="O305" s="53">
        <v>9.316770186335404E-3</v>
      </c>
      <c r="Q305" s="48">
        <v>90713</v>
      </c>
      <c r="R305" s="40">
        <v>9796</v>
      </c>
      <c r="S305" s="40">
        <v>62</v>
      </c>
      <c r="T305" s="53">
        <v>6.3291139240506328E-3</v>
      </c>
      <c r="V305" s="48">
        <v>91020</v>
      </c>
      <c r="W305" s="40">
        <v>2533</v>
      </c>
      <c r="X305" s="40">
        <v>7</v>
      </c>
      <c r="Y305" s="53">
        <v>2.7635215159889457E-3</v>
      </c>
    </row>
    <row r="306" spans="2:25" x14ac:dyDescent="0.25">
      <c r="B306" s="48">
        <v>91709</v>
      </c>
      <c r="C306" s="40">
        <v>24906</v>
      </c>
      <c r="D306" s="40">
        <v>148</v>
      </c>
      <c r="E306" s="53">
        <v>5.9423432104713722E-3</v>
      </c>
      <c r="G306" s="48">
        <v>92258</v>
      </c>
      <c r="H306" s="40">
        <v>145</v>
      </c>
      <c r="I306" s="40">
        <v>1</v>
      </c>
      <c r="J306" s="53">
        <v>6.8965517241379309E-3</v>
      </c>
      <c r="L306" s="48">
        <v>91776</v>
      </c>
      <c r="M306" s="40">
        <v>12046</v>
      </c>
      <c r="N306" s="40">
        <v>112</v>
      </c>
      <c r="O306" s="53">
        <v>9.2976921799767555E-3</v>
      </c>
      <c r="Q306" s="48">
        <v>92688</v>
      </c>
      <c r="R306" s="40">
        <v>13951</v>
      </c>
      <c r="S306" s="40">
        <v>88</v>
      </c>
      <c r="T306" s="53">
        <v>6.3077915561608484E-3</v>
      </c>
      <c r="V306" s="48">
        <v>92865</v>
      </c>
      <c r="W306" s="40">
        <v>6517</v>
      </c>
      <c r="X306" s="40">
        <v>18</v>
      </c>
      <c r="Y306" s="53">
        <v>2.7620070584624826E-3</v>
      </c>
    </row>
    <row r="307" spans="2:25" x14ac:dyDescent="0.25">
      <c r="B307" s="48">
        <v>90502</v>
      </c>
      <c r="C307" s="40">
        <v>5911</v>
      </c>
      <c r="D307" s="40">
        <v>35</v>
      </c>
      <c r="E307" s="53">
        <v>5.9211639316528505E-3</v>
      </c>
      <c r="G307" s="48">
        <v>90755</v>
      </c>
      <c r="H307" s="40">
        <v>4559</v>
      </c>
      <c r="I307" s="40">
        <v>31</v>
      </c>
      <c r="J307" s="53">
        <v>6.7997367843825396E-3</v>
      </c>
      <c r="L307" s="48">
        <v>92614</v>
      </c>
      <c r="M307" s="40">
        <v>11623</v>
      </c>
      <c r="N307" s="40">
        <v>108</v>
      </c>
      <c r="O307" s="53">
        <v>9.2919211907424928E-3</v>
      </c>
      <c r="Q307" s="48">
        <v>92399</v>
      </c>
      <c r="R307" s="40">
        <v>17462</v>
      </c>
      <c r="S307" s="40">
        <v>110</v>
      </c>
      <c r="T307" s="53">
        <v>6.2993929675867599E-3</v>
      </c>
      <c r="V307" s="48">
        <v>92869</v>
      </c>
      <c r="W307" s="40">
        <v>11979</v>
      </c>
      <c r="X307" s="40">
        <v>33</v>
      </c>
      <c r="Y307" s="53">
        <v>2.7548209366391185E-3</v>
      </c>
    </row>
    <row r="308" spans="2:25" x14ac:dyDescent="0.25">
      <c r="B308" s="47">
        <v>91301</v>
      </c>
      <c r="C308" s="41">
        <v>9374</v>
      </c>
      <c r="D308" s="41">
        <v>55</v>
      </c>
      <c r="E308" s="52">
        <v>5.8672925112011947E-3</v>
      </c>
      <c r="G308" s="47">
        <v>92602</v>
      </c>
      <c r="H308" s="41">
        <v>9864</v>
      </c>
      <c r="I308" s="41">
        <v>67</v>
      </c>
      <c r="J308" s="52">
        <v>6.792376317923763E-3</v>
      </c>
      <c r="L308" s="47">
        <v>92506</v>
      </c>
      <c r="M308" s="41">
        <v>431</v>
      </c>
      <c r="N308" s="41">
        <v>4</v>
      </c>
      <c r="O308" s="52">
        <v>9.2807424593967514E-3</v>
      </c>
      <c r="Q308" s="47">
        <v>92870</v>
      </c>
      <c r="R308" s="41">
        <v>16838</v>
      </c>
      <c r="S308" s="41">
        <v>106</v>
      </c>
      <c r="T308" s="52">
        <v>6.2952844755909251E-3</v>
      </c>
      <c r="V308" s="47">
        <v>92325</v>
      </c>
      <c r="W308" s="41">
        <v>6175</v>
      </c>
      <c r="X308" s="41">
        <v>17</v>
      </c>
      <c r="Y308" s="52">
        <v>2.7530364372469634E-3</v>
      </c>
    </row>
    <row r="309" spans="2:25" x14ac:dyDescent="0.25">
      <c r="B309" s="48">
        <v>91759</v>
      </c>
      <c r="C309" s="40">
        <v>341</v>
      </c>
      <c r="D309" s="40">
        <v>2</v>
      </c>
      <c r="E309" s="53">
        <v>5.8651026392961877E-3</v>
      </c>
      <c r="G309" s="48">
        <v>90804</v>
      </c>
      <c r="H309" s="40">
        <v>15085</v>
      </c>
      <c r="I309" s="40">
        <v>102</v>
      </c>
      <c r="J309" s="53">
        <v>6.761683791846205E-3</v>
      </c>
      <c r="L309" s="48">
        <v>90807</v>
      </c>
      <c r="M309" s="40">
        <v>12239</v>
      </c>
      <c r="N309" s="40">
        <v>113</v>
      </c>
      <c r="O309" s="53">
        <v>9.2327804559196019E-3</v>
      </c>
      <c r="Q309" s="48">
        <v>92845</v>
      </c>
      <c r="R309" s="40">
        <v>5738</v>
      </c>
      <c r="S309" s="40">
        <v>36</v>
      </c>
      <c r="T309" s="53">
        <v>6.2739630533286857E-3</v>
      </c>
      <c r="V309" s="48">
        <v>91775</v>
      </c>
      <c r="W309" s="40">
        <v>8366</v>
      </c>
      <c r="X309" s="40">
        <v>23</v>
      </c>
      <c r="Y309" s="53">
        <v>2.7492230456610087E-3</v>
      </c>
    </row>
    <row r="310" spans="2:25" x14ac:dyDescent="0.25">
      <c r="B310" s="48">
        <v>93001</v>
      </c>
      <c r="C310" s="40">
        <v>12507</v>
      </c>
      <c r="D310" s="40">
        <v>73</v>
      </c>
      <c r="E310" s="53">
        <v>5.8367314303989764E-3</v>
      </c>
      <c r="G310" s="48">
        <v>93065</v>
      </c>
      <c r="H310" s="40">
        <v>24119</v>
      </c>
      <c r="I310" s="40">
        <v>163</v>
      </c>
      <c r="J310" s="53">
        <v>6.7581574692151414E-3</v>
      </c>
      <c r="L310" s="48">
        <v>92282</v>
      </c>
      <c r="M310" s="40">
        <v>542</v>
      </c>
      <c r="N310" s="40">
        <v>5</v>
      </c>
      <c r="O310" s="53">
        <v>9.2250922509225092E-3</v>
      </c>
      <c r="Q310" s="48">
        <v>91765</v>
      </c>
      <c r="R310" s="40">
        <v>15837</v>
      </c>
      <c r="S310" s="40">
        <v>99</v>
      </c>
      <c r="T310" s="53">
        <v>6.2511839363515818E-3</v>
      </c>
      <c r="V310" s="48">
        <v>92285</v>
      </c>
      <c r="W310" s="40">
        <v>1455</v>
      </c>
      <c r="X310" s="40">
        <v>4</v>
      </c>
      <c r="Y310" s="53">
        <v>2.7491408934707906E-3</v>
      </c>
    </row>
    <row r="311" spans="2:25" x14ac:dyDescent="0.25">
      <c r="B311" s="48">
        <v>92660</v>
      </c>
      <c r="C311" s="40">
        <v>14914</v>
      </c>
      <c r="D311" s="40">
        <v>87</v>
      </c>
      <c r="E311" s="53">
        <v>5.833445085154888E-3</v>
      </c>
      <c r="G311" s="48">
        <v>92688</v>
      </c>
      <c r="H311" s="40">
        <v>13945</v>
      </c>
      <c r="I311" s="40">
        <v>94</v>
      </c>
      <c r="J311" s="53">
        <v>6.7407673001075655E-3</v>
      </c>
      <c r="L311" s="48">
        <v>92260</v>
      </c>
      <c r="M311" s="40">
        <v>21118</v>
      </c>
      <c r="N311" s="40">
        <v>194</v>
      </c>
      <c r="O311" s="53">
        <v>9.1864759920447011E-3</v>
      </c>
      <c r="Q311" s="48">
        <v>91803</v>
      </c>
      <c r="R311" s="40">
        <v>10169</v>
      </c>
      <c r="S311" s="40">
        <v>63</v>
      </c>
      <c r="T311" s="53">
        <v>6.1952994394729082E-3</v>
      </c>
      <c r="V311" s="48">
        <v>92676</v>
      </c>
      <c r="W311" s="40">
        <v>729</v>
      </c>
      <c r="X311" s="40">
        <v>2</v>
      </c>
      <c r="Y311" s="53">
        <v>2.7434842249657062E-3</v>
      </c>
    </row>
    <row r="312" spans="2:25" x14ac:dyDescent="0.25">
      <c r="B312" s="48">
        <v>92663</v>
      </c>
      <c r="C312" s="40">
        <v>10978</v>
      </c>
      <c r="D312" s="40">
        <v>64</v>
      </c>
      <c r="E312" s="53">
        <v>5.8298415011841867E-3</v>
      </c>
      <c r="G312" s="48">
        <v>92843</v>
      </c>
      <c r="H312" s="40">
        <v>10860</v>
      </c>
      <c r="I312" s="40">
        <v>73</v>
      </c>
      <c r="J312" s="53">
        <v>6.7219152854511967E-3</v>
      </c>
      <c r="L312" s="48">
        <v>92870</v>
      </c>
      <c r="M312" s="40">
        <v>16825</v>
      </c>
      <c r="N312" s="40">
        <v>154</v>
      </c>
      <c r="O312" s="53">
        <v>9.153046062407133E-3</v>
      </c>
      <c r="Q312" s="48">
        <v>93283</v>
      </c>
      <c r="R312" s="40">
        <v>1131</v>
      </c>
      <c r="S312" s="40">
        <v>7</v>
      </c>
      <c r="T312" s="53">
        <v>6.18921308576481E-3</v>
      </c>
      <c r="V312" s="48">
        <v>93103</v>
      </c>
      <c r="W312" s="40">
        <v>7327</v>
      </c>
      <c r="X312" s="40">
        <v>20</v>
      </c>
      <c r="Y312" s="53">
        <v>2.7296301351166915E-3</v>
      </c>
    </row>
    <row r="313" spans="2:25" x14ac:dyDescent="0.25">
      <c r="B313" s="48">
        <v>91773</v>
      </c>
      <c r="C313" s="40">
        <v>11347</v>
      </c>
      <c r="D313" s="40">
        <v>66</v>
      </c>
      <c r="E313" s="53">
        <v>5.8165153785141449E-3</v>
      </c>
      <c r="G313" s="48">
        <v>92264</v>
      </c>
      <c r="H313" s="40">
        <v>15088</v>
      </c>
      <c r="I313" s="40">
        <v>101</v>
      </c>
      <c r="J313" s="53">
        <v>6.69406150583245E-3</v>
      </c>
      <c r="L313" s="48">
        <v>91010</v>
      </c>
      <c r="M313" s="40">
        <v>7760</v>
      </c>
      <c r="N313" s="40">
        <v>71</v>
      </c>
      <c r="O313" s="53">
        <v>9.1494845360824747E-3</v>
      </c>
      <c r="Q313" s="48">
        <v>90043</v>
      </c>
      <c r="R313" s="40">
        <v>3563</v>
      </c>
      <c r="S313" s="40">
        <v>22</v>
      </c>
      <c r="T313" s="53">
        <v>6.1745719898961549E-3</v>
      </c>
      <c r="V313" s="48">
        <v>92602</v>
      </c>
      <c r="W313" s="40">
        <v>10011</v>
      </c>
      <c r="X313" s="40">
        <v>27</v>
      </c>
      <c r="Y313" s="53">
        <v>2.6970332634102486E-3</v>
      </c>
    </row>
    <row r="314" spans="2:25" x14ac:dyDescent="0.25">
      <c r="B314" s="48">
        <v>92602</v>
      </c>
      <c r="C314" s="40">
        <v>9831</v>
      </c>
      <c r="D314" s="40">
        <v>57</v>
      </c>
      <c r="E314" s="53">
        <v>5.7979859627708269E-3</v>
      </c>
      <c r="G314" s="48">
        <v>92683</v>
      </c>
      <c r="H314" s="40">
        <v>24407</v>
      </c>
      <c r="I314" s="40">
        <v>163</v>
      </c>
      <c r="J314" s="53">
        <v>6.6784119310034007E-3</v>
      </c>
      <c r="L314" s="48">
        <v>92356</v>
      </c>
      <c r="M314" s="40">
        <v>2625</v>
      </c>
      <c r="N314" s="40">
        <v>24</v>
      </c>
      <c r="O314" s="53">
        <v>9.1428571428571435E-3</v>
      </c>
      <c r="Q314" s="48">
        <v>92843</v>
      </c>
      <c r="R314" s="40">
        <v>10853</v>
      </c>
      <c r="S314" s="40">
        <v>67</v>
      </c>
      <c r="T314" s="53">
        <v>6.1734082742098961E-3</v>
      </c>
      <c r="V314" s="48">
        <v>93065</v>
      </c>
      <c r="W314" s="40">
        <v>24212</v>
      </c>
      <c r="X314" s="40">
        <v>65</v>
      </c>
      <c r="Y314" s="53">
        <v>2.6846191970923508E-3</v>
      </c>
    </row>
    <row r="315" spans="2:25" x14ac:dyDescent="0.25">
      <c r="B315" s="47">
        <v>92870</v>
      </c>
      <c r="C315" s="41">
        <v>16821</v>
      </c>
      <c r="D315" s="41">
        <v>97</v>
      </c>
      <c r="E315" s="52">
        <v>5.7666012722192494E-3</v>
      </c>
      <c r="G315" s="47">
        <v>92867</v>
      </c>
      <c r="H315" s="41">
        <v>13333</v>
      </c>
      <c r="I315" s="41">
        <v>89</v>
      </c>
      <c r="J315" s="52">
        <v>6.6751668791719789E-3</v>
      </c>
      <c r="L315" s="47">
        <v>92843</v>
      </c>
      <c r="M315" s="41">
        <v>10854</v>
      </c>
      <c r="N315" s="41">
        <v>99</v>
      </c>
      <c r="O315" s="52">
        <v>9.1210613598673301E-3</v>
      </c>
      <c r="Q315" s="47">
        <v>91737</v>
      </c>
      <c r="R315" s="41">
        <v>8428</v>
      </c>
      <c r="S315" s="41">
        <v>52</v>
      </c>
      <c r="T315" s="52">
        <v>6.1699098243948739E-3</v>
      </c>
      <c r="V315" s="47">
        <v>92691</v>
      </c>
      <c r="W315" s="41">
        <v>13048</v>
      </c>
      <c r="X315" s="41">
        <v>35</v>
      </c>
      <c r="Y315" s="52">
        <v>2.6824034334763948E-3</v>
      </c>
    </row>
    <row r="316" spans="2:25" x14ac:dyDescent="0.25">
      <c r="B316" s="48">
        <v>90620</v>
      </c>
      <c r="C316" s="40">
        <v>13736</v>
      </c>
      <c r="D316" s="40">
        <v>79</v>
      </c>
      <c r="E316" s="53">
        <v>5.7513104251601631E-3</v>
      </c>
      <c r="G316" s="48">
        <v>90713</v>
      </c>
      <c r="H316" s="40">
        <v>9790</v>
      </c>
      <c r="I316" s="40">
        <v>65</v>
      </c>
      <c r="J316" s="53">
        <v>6.6394279877425941E-3</v>
      </c>
      <c r="L316" s="48">
        <v>91008</v>
      </c>
      <c r="M316" s="40">
        <v>439</v>
      </c>
      <c r="N316" s="40">
        <v>4</v>
      </c>
      <c r="O316" s="53">
        <v>9.1116173120728925E-3</v>
      </c>
      <c r="Q316" s="48">
        <v>90066</v>
      </c>
      <c r="R316" s="40">
        <v>2109</v>
      </c>
      <c r="S316" s="40">
        <v>13</v>
      </c>
      <c r="T316" s="53">
        <v>6.1640587956377432E-3</v>
      </c>
      <c r="V316" s="48">
        <v>90210</v>
      </c>
      <c r="W316" s="40">
        <v>5660</v>
      </c>
      <c r="X316" s="40">
        <v>15</v>
      </c>
      <c r="Y316" s="53">
        <v>2.6501766784452299E-3</v>
      </c>
    </row>
    <row r="317" spans="2:25" x14ac:dyDescent="0.25">
      <c r="B317" s="48">
        <v>92603</v>
      </c>
      <c r="C317" s="40">
        <v>7832</v>
      </c>
      <c r="D317" s="40">
        <v>45</v>
      </c>
      <c r="E317" s="53">
        <v>5.7456588355464756E-3</v>
      </c>
      <c r="G317" s="48">
        <v>93101</v>
      </c>
      <c r="H317" s="40">
        <v>11906</v>
      </c>
      <c r="I317" s="40">
        <v>79</v>
      </c>
      <c r="J317" s="53">
        <v>6.6353099277675119E-3</v>
      </c>
      <c r="L317" s="48">
        <v>90603</v>
      </c>
      <c r="M317" s="40">
        <v>6836</v>
      </c>
      <c r="N317" s="40">
        <v>62</v>
      </c>
      <c r="O317" s="53">
        <v>9.0696313633703927E-3</v>
      </c>
      <c r="Q317" s="48">
        <v>92630</v>
      </c>
      <c r="R317" s="40">
        <v>21902</v>
      </c>
      <c r="S317" s="40">
        <v>135</v>
      </c>
      <c r="T317" s="53">
        <v>6.1638206556478862E-3</v>
      </c>
      <c r="V317" s="48">
        <v>93283</v>
      </c>
      <c r="W317" s="40">
        <v>1133</v>
      </c>
      <c r="X317" s="40">
        <v>3</v>
      </c>
      <c r="Y317" s="53">
        <v>2.6478375992939102E-3</v>
      </c>
    </row>
    <row r="318" spans="2:25" x14ac:dyDescent="0.25">
      <c r="B318" s="48">
        <v>91776</v>
      </c>
      <c r="C318" s="40">
        <v>12051</v>
      </c>
      <c r="D318" s="40">
        <v>69</v>
      </c>
      <c r="E318" s="53">
        <v>5.7256659198406772E-3</v>
      </c>
      <c r="G318" s="48">
        <v>90701</v>
      </c>
      <c r="H318" s="40">
        <v>4377</v>
      </c>
      <c r="I318" s="40">
        <v>29</v>
      </c>
      <c r="J318" s="53">
        <v>6.625542609092986E-3</v>
      </c>
      <c r="L318" s="48">
        <v>92603</v>
      </c>
      <c r="M318" s="40">
        <v>7834</v>
      </c>
      <c r="N318" s="40">
        <v>71</v>
      </c>
      <c r="O318" s="53">
        <v>9.0630584631095218E-3</v>
      </c>
      <c r="Q318" s="48">
        <v>91350</v>
      </c>
      <c r="R318" s="40">
        <v>12872</v>
      </c>
      <c r="S318" s="40">
        <v>79</v>
      </c>
      <c r="T318" s="53">
        <v>6.1373523927905531E-3</v>
      </c>
      <c r="V318" s="48">
        <v>91773</v>
      </c>
      <c r="W318" s="40">
        <v>11345</v>
      </c>
      <c r="X318" s="40">
        <v>30</v>
      </c>
      <c r="Y318" s="53">
        <v>2.644336712208021E-3</v>
      </c>
    </row>
    <row r="319" spans="2:25" x14ac:dyDescent="0.25">
      <c r="B319" s="48">
        <v>91801</v>
      </c>
      <c r="C319" s="40">
        <v>20455</v>
      </c>
      <c r="D319" s="40">
        <v>117</v>
      </c>
      <c r="E319" s="53">
        <v>5.7198728917135172E-3</v>
      </c>
      <c r="G319" s="48">
        <v>92252</v>
      </c>
      <c r="H319" s="40">
        <v>4988</v>
      </c>
      <c r="I319" s="40">
        <v>33</v>
      </c>
      <c r="J319" s="53">
        <v>6.6158781074578989E-3</v>
      </c>
      <c r="L319" s="48">
        <v>92252</v>
      </c>
      <c r="M319" s="40">
        <v>4988</v>
      </c>
      <c r="N319" s="40">
        <v>45</v>
      </c>
      <c r="O319" s="53">
        <v>9.0216519647153166E-3</v>
      </c>
      <c r="Q319" s="48">
        <v>92606</v>
      </c>
      <c r="R319" s="40">
        <v>8481</v>
      </c>
      <c r="S319" s="40">
        <v>52</v>
      </c>
      <c r="T319" s="53">
        <v>6.1313524348543804E-3</v>
      </c>
      <c r="V319" s="48">
        <v>93041</v>
      </c>
      <c r="W319" s="40">
        <v>7566</v>
      </c>
      <c r="X319" s="40">
        <v>20</v>
      </c>
      <c r="Y319" s="53">
        <v>2.6434047052603755E-3</v>
      </c>
    </row>
    <row r="320" spans="2:25" x14ac:dyDescent="0.25">
      <c r="B320" s="48">
        <v>92309</v>
      </c>
      <c r="C320" s="40">
        <v>175</v>
      </c>
      <c r="D320" s="40">
        <v>1</v>
      </c>
      <c r="E320" s="53">
        <v>5.7142857142857143E-3</v>
      </c>
      <c r="G320" s="48">
        <v>91390</v>
      </c>
      <c r="H320" s="40">
        <v>6211</v>
      </c>
      <c r="I320" s="40">
        <v>41</v>
      </c>
      <c r="J320" s="53">
        <v>6.6011914345516023E-3</v>
      </c>
      <c r="L320" s="48">
        <v>92860</v>
      </c>
      <c r="M320" s="40">
        <v>7114</v>
      </c>
      <c r="N320" s="40">
        <v>64</v>
      </c>
      <c r="O320" s="53">
        <v>8.9963452347483833E-3</v>
      </c>
      <c r="Q320" s="48">
        <v>91709</v>
      </c>
      <c r="R320" s="40">
        <v>25173</v>
      </c>
      <c r="S320" s="40">
        <v>153</v>
      </c>
      <c r="T320" s="53">
        <v>6.0779406506971754E-3</v>
      </c>
      <c r="V320" s="48">
        <v>93240</v>
      </c>
      <c r="W320" s="40">
        <v>3028</v>
      </c>
      <c r="X320" s="40">
        <v>8</v>
      </c>
      <c r="Y320" s="53">
        <v>2.6420079260237781E-3</v>
      </c>
    </row>
    <row r="321" spans="2:25" x14ac:dyDescent="0.25">
      <c r="B321" s="48">
        <v>90670</v>
      </c>
      <c r="C321" s="40">
        <v>5084</v>
      </c>
      <c r="D321" s="40">
        <v>29</v>
      </c>
      <c r="E321" s="53">
        <v>5.7041699449252555E-3</v>
      </c>
      <c r="G321" s="48">
        <v>93041</v>
      </c>
      <c r="H321" s="40">
        <v>7576</v>
      </c>
      <c r="I321" s="40">
        <v>50</v>
      </c>
      <c r="J321" s="53">
        <v>6.5997888067581834E-3</v>
      </c>
      <c r="L321" s="48">
        <v>91765</v>
      </c>
      <c r="M321" s="40">
        <v>15834</v>
      </c>
      <c r="N321" s="40">
        <v>142</v>
      </c>
      <c r="O321" s="53">
        <v>8.9680434508020712E-3</v>
      </c>
      <c r="Q321" s="48">
        <v>92656</v>
      </c>
      <c r="R321" s="40">
        <v>18260</v>
      </c>
      <c r="S321" s="40">
        <v>109</v>
      </c>
      <c r="T321" s="53">
        <v>5.9693318729463311E-3</v>
      </c>
      <c r="V321" s="48">
        <v>92782</v>
      </c>
      <c r="W321" s="40">
        <v>11014</v>
      </c>
      <c r="X321" s="40">
        <v>29</v>
      </c>
      <c r="Y321" s="53">
        <v>2.633012529507899E-3</v>
      </c>
    </row>
    <row r="322" spans="2:25" x14ac:dyDescent="0.25">
      <c r="B322" s="47">
        <v>93561</v>
      </c>
      <c r="C322" s="41">
        <v>12847</v>
      </c>
      <c r="D322" s="41">
        <v>73</v>
      </c>
      <c r="E322" s="52">
        <v>5.6822604499104853E-3</v>
      </c>
      <c r="G322" s="47">
        <v>93544</v>
      </c>
      <c r="H322" s="41">
        <v>462</v>
      </c>
      <c r="I322" s="41">
        <v>3</v>
      </c>
      <c r="J322" s="52">
        <v>6.4935064935064939E-3</v>
      </c>
      <c r="L322" s="47">
        <v>90247</v>
      </c>
      <c r="M322" s="41">
        <v>12299</v>
      </c>
      <c r="N322" s="41">
        <v>110</v>
      </c>
      <c r="O322" s="52">
        <v>8.9438165704528831E-3</v>
      </c>
      <c r="Q322" s="47">
        <v>92264</v>
      </c>
      <c r="R322" s="41">
        <v>15098</v>
      </c>
      <c r="S322" s="41">
        <v>90</v>
      </c>
      <c r="T322" s="52">
        <v>5.9610544442972582E-3</v>
      </c>
      <c r="V322" s="47">
        <v>91741</v>
      </c>
      <c r="W322" s="41">
        <v>9514</v>
      </c>
      <c r="X322" s="41">
        <v>25</v>
      </c>
      <c r="Y322" s="52">
        <v>2.6277065377338657E-3</v>
      </c>
    </row>
    <row r="323" spans="2:25" x14ac:dyDescent="0.25">
      <c r="B323" s="48">
        <v>90720</v>
      </c>
      <c r="C323" s="40">
        <v>7960</v>
      </c>
      <c r="D323" s="40">
        <v>45</v>
      </c>
      <c r="E323" s="53">
        <v>5.6532663316582916E-3</v>
      </c>
      <c r="G323" s="48">
        <v>93021</v>
      </c>
      <c r="H323" s="40">
        <v>12141</v>
      </c>
      <c r="I323" s="40">
        <v>78</v>
      </c>
      <c r="J323" s="53">
        <v>6.424511984185817E-3</v>
      </c>
      <c r="L323" s="48">
        <v>92504</v>
      </c>
      <c r="M323" s="40">
        <v>2485</v>
      </c>
      <c r="N323" s="40">
        <v>22</v>
      </c>
      <c r="O323" s="53">
        <v>8.8531187122736412E-3</v>
      </c>
      <c r="Q323" s="48">
        <v>90260</v>
      </c>
      <c r="R323" s="40">
        <v>9949</v>
      </c>
      <c r="S323" s="40">
        <v>59</v>
      </c>
      <c r="T323" s="53">
        <v>5.9302442456528291E-3</v>
      </c>
      <c r="V323" s="48">
        <v>93035</v>
      </c>
      <c r="W323" s="40">
        <v>11505</v>
      </c>
      <c r="X323" s="40">
        <v>30</v>
      </c>
      <c r="Y323" s="53">
        <v>2.6075619295958278E-3</v>
      </c>
    </row>
    <row r="324" spans="2:25" x14ac:dyDescent="0.25">
      <c r="B324" s="48">
        <v>90638</v>
      </c>
      <c r="C324" s="40">
        <v>14872</v>
      </c>
      <c r="D324" s="40">
        <v>84</v>
      </c>
      <c r="E324" s="53">
        <v>5.6481979558902634E-3</v>
      </c>
      <c r="G324" s="48">
        <v>91301</v>
      </c>
      <c r="H324" s="40">
        <v>9373</v>
      </c>
      <c r="I324" s="40">
        <v>60</v>
      </c>
      <c r="J324" s="53">
        <v>6.4013656246665954E-3</v>
      </c>
      <c r="L324" s="48">
        <v>92841</v>
      </c>
      <c r="M324" s="40">
        <v>8939</v>
      </c>
      <c r="N324" s="40">
        <v>79</v>
      </c>
      <c r="O324" s="53">
        <v>8.8376775925718756E-3</v>
      </c>
      <c r="Q324" s="48">
        <v>92683</v>
      </c>
      <c r="R324" s="40">
        <v>24427</v>
      </c>
      <c r="S324" s="40">
        <v>144</v>
      </c>
      <c r="T324" s="53">
        <v>5.8951160600974328E-3</v>
      </c>
      <c r="V324" s="48">
        <v>91801</v>
      </c>
      <c r="W324" s="40">
        <v>20476</v>
      </c>
      <c r="X324" s="40">
        <v>53</v>
      </c>
      <c r="Y324" s="53">
        <v>2.5883961711271734E-3</v>
      </c>
    </row>
    <row r="325" spans="2:25" x14ac:dyDescent="0.25">
      <c r="B325" s="48">
        <v>91320</v>
      </c>
      <c r="C325" s="40">
        <v>15266</v>
      </c>
      <c r="D325" s="40">
        <v>86</v>
      </c>
      <c r="E325" s="53">
        <v>5.6334337744006289E-3</v>
      </c>
      <c r="G325" s="48">
        <v>90710</v>
      </c>
      <c r="H325" s="40">
        <v>939</v>
      </c>
      <c r="I325" s="40">
        <v>6</v>
      </c>
      <c r="J325" s="53">
        <v>6.3897763578274758E-3</v>
      </c>
      <c r="L325" s="48">
        <v>91748</v>
      </c>
      <c r="M325" s="40">
        <v>13587</v>
      </c>
      <c r="N325" s="40">
        <v>119</v>
      </c>
      <c r="O325" s="53">
        <v>8.7583719732096856E-3</v>
      </c>
      <c r="Q325" s="48">
        <v>90630</v>
      </c>
      <c r="R325" s="40">
        <v>16246</v>
      </c>
      <c r="S325" s="40">
        <v>95</v>
      </c>
      <c r="T325" s="53">
        <v>5.847593253723994E-3</v>
      </c>
      <c r="V325" s="48">
        <v>92679</v>
      </c>
      <c r="W325" s="40">
        <v>7370</v>
      </c>
      <c r="X325" s="40">
        <v>19</v>
      </c>
      <c r="Y325" s="53">
        <v>2.5780189959294436E-3</v>
      </c>
    </row>
    <row r="326" spans="2:25" x14ac:dyDescent="0.25">
      <c r="B326" s="48">
        <v>92688</v>
      </c>
      <c r="C326" s="40">
        <v>13941</v>
      </c>
      <c r="D326" s="40">
        <v>78</v>
      </c>
      <c r="E326" s="53">
        <v>5.5950075317409082E-3</v>
      </c>
      <c r="G326" s="48">
        <v>90712</v>
      </c>
      <c r="H326" s="40">
        <v>11001</v>
      </c>
      <c r="I326" s="40">
        <v>70</v>
      </c>
      <c r="J326" s="53">
        <v>6.3630579038269248E-3</v>
      </c>
      <c r="L326" s="48">
        <v>92606</v>
      </c>
      <c r="M326" s="40">
        <v>8481</v>
      </c>
      <c r="N326" s="40">
        <v>74</v>
      </c>
      <c r="O326" s="53">
        <v>8.7253861572927725E-3</v>
      </c>
      <c r="Q326" s="48">
        <v>91320</v>
      </c>
      <c r="R326" s="40">
        <v>15275</v>
      </c>
      <c r="S326" s="40">
        <v>89</v>
      </c>
      <c r="T326" s="53">
        <v>5.8265139116202942E-3</v>
      </c>
      <c r="V326" s="48">
        <v>91104</v>
      </c>
      <c r="W326" s="40">
        <v>2329</v>
      </c>
      <c r="X326" s="40">
        <v>6</v>
      </c>
      <c r="Y326" s="53">
        <v>2.5762129669386004E-3</v>
      </c>
    </row>
    <row r="327" spans="2:25" x14ac:dyDescent="0.25">
      <c r="B327" s="48">
        <v>93271</v>
      </c>
      <c r="C327" s="40">
        <v>1436</v>
      </c>
      <c r="D327" s="40">
        <v>8</v>
      </c>
      <c r="E327" s="53">
        <v>5.5710306406685237E-3</v>
      </c>
      <c r="G327" s="48">
        <v>92391</v>
      </c>
      <c r="H327" s="40">
        <v>1260</v>
      </c>
      <c r="I327" s="40">
        <v>8</v>
      </c>
      <c r="J327" s="53">
        <v>6.3492063492063492E-3</v>
      </c>
      <c r="L327" s="48">
        <v>90638</v>
      </c>
      <c r="M327" s="40">
        <v>14867</v>
      </c>
      <c r="N327" s="40">
        <v>129</v>
      </c>
      <c r="O327" s="53">
        <v>8.6769354947198486E-3</v>
      </c>
      <c r="Q327" s="48">
        <v>91361</v>
      </c>
      <c r="R327" s="40">
        <v>8466</v>
      </c>
      <c r="S327" s="40">
        <v>49</v>
      </c>
      <c r="T327" s="53">
        <v>5.7878573115993388E-3</v>
      </c>
      <c r="V327" s="48">
        <v>91748</v>
      </c>
      <c r="W327" s="40">
        <v>13593</v>
      </c>
      <c r="X327" s="40">
        <v>35</v>
      </c>
      <c r="Y327" s="53">
        <v>2.5748547046273817E-3</v>
      </c>
    </row>
    <row r="328" spans="2:25" x14ac:dyDescent="0.25">
      <c r="B328" s="48">
        <v>92867</v>
      </c>
      <c r="C328" s="40">
        <v>13336</v>
      </c>
      <c r="D328" s="40">
        <v>74</v>
      </c>
      <c r="E328" s="53">
        <v>5.5488902219556092E-3</v>
      </c>
      <c r="G328" s="48">
        <v>92833</v>
      </c>
      <c r="H328" s="40">
        <v>15783</v>
      </c>
      <c r="I328" s="40">
        <v>100</v>
      </c>
      <c r="J328" s="53">
        <v>6.3359310650700123E-3</v>
      </c>
      <c r="L328" s="48">
        <v>91007</v>
      </c>
      <c r="M328" s="40">
        <v>11717</v>
      </c>
      <c r="N328" s="40">
        <v>100</v>
      </c>
      <c r="O328" s="53">
        <v>8.5346078347699923E-3</v>
      </c>
      <c r="Q328" s="48">
        <v>91301</v>
      </c>
      <c r="R328" s="40">
        <v>9237</v>
      </c>
      <c r="S328" s="40">
        <v>53</v>
      </c>
      <c r="T328" s="53">
        <v>5.7377936559489008E-3</v>
      </c>
      <c r="V328" s="48">
        <v>91354</v>
      </c>
      <c r="W328" s="40">
        <v>11033</v>
      </c>
      <c r="X328" s="40">
        <v>28</v>
      </c>
      <c r="Y328" s="53">
        <v>2.5378410223873835E-3</v>
      </c>
    </row>
    <row r="329" spans="2:25" x14ac:dyDescent="0.25">
      <c r="B329" s="47">
        <v>91765</v>
      </c>
      <c r="C329" s="41">
        <v>15838</v>
      </c>
      <c r="D329" s="41">
        <v>87</v>
      </c>
      <c r="E329" s="52">
        <v>5.4931178179063013E-3</v>
      </c>
      <c r="G329" s="47">
        <v>90716</v>
      </c>
      <c r="H329" s="41">
        <v>3159</v>
      </c>
      <c r="I329" s="41">
        <v>20</v>
      </c>
      <c r="J329" s="52">
        <v>6.3311174422285531E-3</v>
      </c>
      <c r="L329" s="47">
        <v>90710</v>
      </c>
      <c r="M329" s="41">
        <v>939</v>
      </c>
      <c r="N329" s="41">
        <v>8</v>
      </c>
      <c r="O329" s="52">
        <v>8.5197018104366355E-3</v>
      </c>
      <c r="Q329" s="47">
        <v>91776</v>
      </c>
      <c r="R329" s="41">
        <v>12053</v>
      </c>
      <c r="S329" s="41">
        <v>69</v>
      </c>
      <c r="T329" s="52">
        <v>5.7247158383804866E-3</v>
      </c>
      <c r="V329" s="47">
        <v>90807</v>
      </c>
      <c r="W329" s="41">
        <v>12233</v>
      </c>
      <c r="X329" s="41">
        <v>31</v>
      </c>
      <c r="Y329" s="52">
        <v>2.5341289953404724E-3</v>
      </c>
    </row>
    <row r="330" spans="2:25" x14ac:dyDescent="0.25">
      <c r="B330" s="48">
        <v>93004</v>
      </c>
      <c r="C330" s="40">
        <v>10204</v>
      </c>
      <c r="D330" s="40">
        <v>56</v>
      </c>
      <c r="E330" s="53">
        <v>5.4880439043512351E-3</v>
      </c>
      <c r="G330" s="48">
        <v>91350</v>
      </c>
      <c r="H330" s="40">
        <v>12813</v>
      </c>
      <c r="I330" s="40">
        <v>81</v>
      </c>
      <c r="J330" s="53">
        <v>6.3217045188480453E-3</v>
      </c>
      <c r="L330" s="48">
        <v>92630</v>
      </c>
      <c r="M330" s="40">
        <v>21890</v>
      </c>
      <c r="N330" s="40">
        <v>186</v>
      </c>
      <c r="O330" s="53">
        <v>8.4970306075833717E-3</v>
      </c>
      <c r="Q330" s="48">
        <v>92372</v>
      </c>
      <c r="R330" s="40">
        <v>1924</v>
      </c>
      <c r="S330" s="40">
        <v>11</v>
      </c>
      <c r="T330" s="53">
        <v>5.7172557172557176E-3</v>
      </c>
      <c r="V330" s="48">
        <v>90815</v>
      </c>
      <c r="W330" s="40">
        <v>15401</v>
      </c>
      <c r="X330" s="40">
        <v>39</v>
      </c>
      <c r="Y330" s="53">
        <v>2.5323030972014804E-3</v>
      </c>
    </row>
    <row r="331" spans="2:25" x14ac:dyDescent="0.25">
      <c r="B331" s="48">
        <v>92676</v>
      </c>
      <c r="C331" s="40">
        <v>730</v>
      </c>
      <c r="D331" s="40">
        <v>4</v>
      </c>
      <c r="E331" s="53">
        <v>5.4794520547945206E-3</v>
      </c>
      <c r="G331" s="48">
        <v>90742</v>
      </c>
      <c r="H331" s="40">
        <v>633</v>
      </c>
      <c r="I331" s="40">
        <v>4</v>
      </c>
      <c r="J331" s="53">
        <v>6.3191153238546603E-3</v>
      </c>
      <c r="L331" s="48">
        <v>92211</v>
      </c>
      <c r="M331" s="40">
        <v>13711</v>
      </c>
      <c r="N331" s="40">
        <v>116</v>
      </c>
      <c r="O331" s="53">
        <v>8.4603602946539281E-3</v>
      </c>
      <c r="Q331" s="48">
        <v>90660</v>
      </c>
      <c r="R331" s="40">
        <v>16093</v>
      </c>
      <c r="S331" s="40">
        <v>91</v>
      </c>
      <c r="T331" s="53">
        <v>5.6546324488908218E-3</v>
      </c>
      <c r="V331" s="48">
        <v>92363</v>
      </c>
      <c r="W331" s="40">
        <v>795</v>
      </c>
      <c r="X331" s="40">
        <v>2</v>
      </c>
      <c r="Y331" s="53">
        <v>2.5157232704402514E-3</v>
      </c>
    </row>
    <row r="332" spans="2:25" x14ac:dyDescent="0.25">
      <c r="B332" s="48">
        <v>92586</v>
      </c>
      <c r="C332" s="40">
        <v>9676</v>
      </c>
      <c r="D332" s="40">
        <v>53</v>
      </c>
      <c r="E332" s="53">
        <v>5.4774700289375779E-3</v>
      </c>
      <c r="G332" s="48">
        <v>93271</v>
      </c>
      <c r="H332" s="40">
        <v>1432</v>
      </c>
      <c r="I332" s="40">
        <v>9</v>
      </c>
      <c r="J332" s="53">
        <v>6.2849162011173187E-3</v>
      </c>
      <c r="L332" s="48">
        <v>92782</v>
      </c>
      <c r="M332" s="40">
        <v>11010</v>
      </c>
      <c r="N332" s="40">
        <v>92</v>
      </c>
      <c r="O332" s="53">
        <v>8.3560399636693917E-3</v>
      </c>
      <c r="Q332" s="48">
        <v>92582</v>
      </c>
      <c r="R332" s="40">
        <v>4801</v>
      </c>
      <c r="S332" s="40">
        <v>27</v>
      </c>
      <c r="T332" s="53">
        <v>5.6238283690897726E-3</v>
      </c>
      <c r="V332" s="48">
        <v>90720</v>
      </c>
      <c r="W332" s="40">
        <v>7958</v>
      </c>
      <c r="X332" s="40">
        <v>20</v>
      </c>
      <c r="Y332" s="53">
        <v>2.5131942699170647E-3</v>
      </c>
    </row>
    <row r="333" spans="2:25" x14ac:dyDescent="0.25">
      <c r="B333" s="48">
        <v>91007</v>
      </c>
      <c r="C333" s="40">
        <v>11695</v>
      </c>
      <c r="D333" s="40">
        <v>64</v>
      </c>
      <c r="E333" s="53">
        <v>5.4724241128687474E-3</v>
      </c>
      <c r="G333" s="48">
        <v>92610</v>
      </c>
      <c r="H333" s="40">
        <v>4154</v>
      </c>
      <c r="I333" s="40">
        <v>26</v>
      </c>
      <c r="J333" s="53">
        <v>6.2590274434280212E-3</v>
      </c>
      <c r="L333" s="48">
        <v>92382</v>
      </c>
      <c r="M333" s="40">
        <v>3991</v>
      </c>
      <c r="N333" s="40">
        <v>33</v>
      </c>
      <c r="O333" s="53">
        <v>8.2686043598095716E-3</v>
      </c>
      <c r="Q333" s="48">
        <v>90806</v>
      </c>
      <c r="R333" s="40">
        <v>12651</v>
      </c>
      <c r="S333" s="40">
        <v>71</v>
      </c>
      <c r="T333" s="53">
        <v>5.61220456880879E-3</v>
      </c>
      <c r="V333" s="48">
        <v>91362</v>
      </c>
      <c r="W333" s="40">
        <v>13587</v>
      </c>
      <c r="X333" s="40">
        <v>34</v>
      </c>
      <c r="Y333" s="53">
        <v>2.5023919923456246E-3</v>
      </c>
    </row>
    <row r="334" spans="2:25" x14ac:dyDescent="0.25">
      <c r="B334" s="48">
        <v>91748</v>
      </c>
      <c r="C334" s="40">
        <v>13589</v>
      </c>
      <c r="D334" s="40">
        <v>74</v>
      </c>
      <c r="E334" s="53">
        <v>5.4455809846199136E-3</v>
      </c>
      <c r="G334" s="48">
        <v>92821</v>
      </c>
      <c r="H334" s="40">
        <v>14279</v>
      </c>
      <c r="I334" s="40">
        <v>89</v>
      </c>
      <c r="J334" s="53">
        <v>6.2329294768541212E-3</v>
      </c>
      <c r="L334" s="48">
        <v>90732</v>
      </c>
      <c r="M334" s="40">
        <v>243</v>
      </c>
      <c r="N334" s="40">
        <v>2</v>
      </c>
      <c r="O334" s="53">
        <v>8.23045267489712E-3</v>
      </c>
      <c r="Q334" s="48">
        <v>92835</v>
      </c>
      <c r="R334" s="40">
        <v>8576</v>
      </c>
      <c r="S334" s="40">
        <v>48</v>
      </c>
      <c r="T334" s="53">
        <v>5.597014925373134E-3</v>
      </c>
      <c r="V334" s="48">
        <v>92321</v>
      </c>
      <c r="W334" s="40">
        <v>405</v>
      </c>
      <c r="X334" s="40">
        <v>1</v>
      </c>
      <c r="Y334" s="53">
        <v>2.4691358024691358E-3</v>
      </c>
    </row>
    <row r="335" spans="2:25" x14ac:dyDescent="0.25">
      <c r="B335" s="48">
        <v>90630</v>
      </c>
      <c r="C335" s="40">
        <v>16183</v>
      </c>
      <c r="D335" s="40">
        <v>87</v>
      </c>
      <c r="E335" s="53">
        <v>5.3760118643020457E-3</v>
      </c>
      <c r="G335" s="48">
        <v>93004</v>
      </c>
      <c r="H335" s="40">
        <v>10210</v>
      </c>
      <c r="I335" s="40">
        <v>63</v>
      </c>
      <c r="J335" s="53">
        <v>6.1704211557296771E-3</v>
      </c>
      <c r="L335" s="48">
        <v>93066</v>
      </c>
      <c r="M335" s="40">
        <v>972</v>
      </c>
      <c r="N335" s="40">
        <v>8</v>
      </c>
      <c r="O335" s="53">
        <v>8.23045267489712E-3</v>
      </c>
      <c r="Q335" s="48">
        <v>92869</v>
      </c>
      <c r="R335" s="40">
        <v>11979</v>
      </c>
      <c r="S335" s="40">
        <v>66</v>
      </c>
      <c r="T335" s="53">
        <v>5.5096418732782371E-3</v>
      </c>
      <c r="V335" s="48">
        <v>92612</v>
      </c>
      <c r="W335" s="40">
        <v>14308</v>
      </c>
      <c r="X335" s="40">
        <v>35</v>
      </c>
      <c r="Y335" s="53">
        <v>2.446183953033268E-3</v>
      </c>
    </row>
    <row r="336" spans="2:25" x14ac:dyDescent="0.25">
      <c r="B336" s="47">
        <v>93103</v>
      </c>
      <c r="C336" s="41">
        <v>7313</v>
      </c>
      <c r="D336" s="41">
        <v>39</v>
      </c>
      <c r="E336" s="52">
        <v>5.3329686859018184E-3</v>
      </c>
      <c r="G336" s="47">
        <v>90720</v>
      </c>
      <c r="H336" s="41">
        <v>7960</v>
      </c>
      <c r="I336" s="41">
        <v>49</v>
      </c>
      <c r="J336" s="52">
        <v>6.1557788944723614E-3</v>
      </c>
      <c r="L336" s="47">
        <v>92821</v>
      </c>
      <c r="M336" s="41">
        <v>14374</v>
      </c>
      <c r="N336" s="41">
        <v>118</v>
      </c>
      <c r="O336" s="52">
        <v>8.2092667315987206E-3</v>
      </c>
      <c r="Q336" s="47">
        <v>91377</v>
      </c>
      <c r="R336" s="41">
        <v>5269</v>
      </c>
      <c r="S336" s="41">
        <v>29</v>
      </c>
      <c r="T336" s="52">
        <v>5.5038906813437089E-3</v>
      </c>
      <c r="V336" s="47">
        <v>91010</v>
      </c>
      <c r="W336" s="41">
        <v>7773</v>
      </c>
      <c r="X336" s="41">
        <v>19</v>
      </c>
      <c r="Y336" s="52">
        <v>2.4443586774733051E-3</v>
      </c>
    </row>
    <row r="337" spans="2:25" x14ac:dyDescent="0.25">
      <c r="B337" s="48">
        <v>93514</v>
      </c>
      <c r="C337" s="40">
        <v>4912</v>
      </c>
      <c r="D337" s="40">
        <v>26</v>
      </c>
      <c r="E337" s="53">
        <v>5.2931596091205209E-3</v>
      </c>
      <c r="G337" s="48">
        <v>92841</v>
      </c>
      <c r="H337" s="40">
        <v>8941</v>
      </c>
      <c r="I337" s="40">
        <v>55</v>
      </c>
      <c r="J337" s="53">
        <v>6.1514371994184098E-3</v>
      </c>
      <c r="L337" s="48">
        <v>91302</v>
      </c>
      <c r="M337" s="40">
        <v>9788</v>
      </c>
      <c r="N337" s="40">
        <v>80</v>
      </c>
      <c r="O337" s="53">
        <v>8.1732733959950961E-3</v>
      </c>
      <c r="Q337" s="48">
        <v>92676</v>
      </c>
      <c r="R337" s="40">
        <v>730</v>
      </c>
      <c r="S337" s="40">
        <v>4</v>
      </c>
      <c r="T337" s="53">
        <v>5.4794520547945206E-3</v>
      </c>
      <c r="V337" s="48">
        <v>92649</v>
      </c>
      <c r="W337" s="40">
        <v>13968</v>
      </c>
      <c r="X337" s="40">
        <v>34</v>
      </c>
      <c r="Y337" s="53">
        <v>2.434135166093929E-3</v>
      </c>
    </row>
    <row r="338" spans="2:25" x14ac:dyDescent="0.25">
      <c r="B338" s="48">
        <v>93067</v>
      </c>
      <c r="C338" s="40">
        <v>567</v>
      </c>
      <c r="D338" s="40">
        <v>3</v>
      </c>
      <c r="E338" s="53">
        <v>5.2910052910052907E-3</v>
      </c>
      <c r="G338" s="48">
        <v>92691</v>
      </c>
      <c r="H338" s="40">
        <v>13049</v>
      </c>
      <c r="I338" s="40">
        <v>80</v>
      </c>
      <c r="J338" s="53">
        <v>6.1307379875852556E-3</v>
      </c>
      <c r="L338" s="48">
        <v>91361</v>
      </c>
      <c r="M338" s="40">
        <v>8468</v>
      </c>
      <c r="N338" s="40">
        <v>69</v>
      </c>
      <c r="O338" s="53">
        <v>8.1483230987246108E-3</v>
      </c>
      <c r="Q338" s="48">
        <v>92660</v>
      </c>
      <c r="R338" s="40">
        <v>15179</v>
      </c>
      <c r="S338" s="40">
        <v>83</v>
      </c>
      <c r="T338" s="53">
        <v>5.4680809012451412E-3</v>
      </c>
      <c r="V338" s="48">
        <v>92358</v>
      </c>
      <c r="W338" s="40">
        <v>412</v>
      </c>
      <c r="X338" s="40">
        <v>1</v>
      </c>
      <c r="Y338" s="53">
        <v>2.4271844660194173E-3</v>
      </c>
    </row>
    <row r="339" spans="2:25" x14ac:dyDescent="0.25">
      <c r="B339" s="48">
        <v>92648</v>
      </c>
      <c r="C339" s="40">
        <v>20365</v>
      </c>
      <c r="D339" s="40">
        <v>107</v>
      </c>
      <c r="E339" s="53">
        <v>5.2541124478271547E-3</v>
      </c>
      <c r="G339" s="48">
        <v>92887</v>
      </c>
      <c r="H339" s="40">
        <v>7178</v>
      </c>
      <c r="I339" s="40">
        <v>44</v>
      </c>
      <c r="J339" s="53">
        <v>6.129841181387573E-3</v>
      </c>
      <c r="L339" s="48">
        <v>93021</v>
      </c>
      <c r="M339" s="40">
        <v>12175</v>
      </c>
      <c r="N339" s="40">
        <v>99</v>
      </c>
      <c r="O339" s="53">
        <v>8.1314168377823407E-3</v>
      </c>
      <c r="Q339" s="48">
        <v>91773</v>
      </c>
      <c r="R339" s="40">
        <v>11346</v>
      </c>
      <c r="S339" s="40">
        <v>62</v>
      </c>
      <c r="T339" s="53">
        <v>5.4644808743169399E-3</v>
      </c>
      <c r="V339" s="48">
        <v>92603</v>
      </c>
      <c r="W339" s="40">
        <v>7835</v>
      </c>
      <c r="X339" s="40">
        <v>19</v>
      </c>
      <c r="Y339" s="53">
        <v>2.4250159540523293E-3</v>
      </c>
    </row>
    <row r="340" spans="2:25" x14ac:dyDescent="0.25">
      <c r="B340" s="48">
        <v>92504</v>
      </c>
      <c r="C340" s="40">
        <v>2482</v>
      </c>
      <c r="D340" s="40">
        <v>13</v>
      </c>
      <c r="E340" s="53">
        <v>5.2377115229653506E-3</v>
      </c>
      <c r="G340" s="48">
        <v>92211</v>
      </c>
      <c r="H340" s="40">
        <v>13706</v>
      </c>
      <c r="I340" s="40">
        <v>84</v>
      </c>
      <c r="J340" s="53">
        <v>6.1287027579162408E-3</v>
      </c>
      <c r="L340" s="48">
        <v>92867</v>
      </c>
      <c r="M340" s="40">
        <v>13335</v>
      </c>
      <c r="N340" s="40">
        <v>108</v>
      </c>
      <c r="O340" s="53">
        <v>8.0989876265466811E-3</v>
      </c>
      <c r="Q340" s="48">
        <v>93238</v>
      </c>
      <c r="R340" s="40">
        <v>1110</v>
      </c>
      <c r="S340" s="40">
        <v>6</v>
      </c>
      <c r="T340" s="53">
        <v>5.4054054054054057E-3</v>
      </c>
      <c r="V340" s="48">
        <v>93205</v>
      </c>
      <c r="W340" s="40">
        <v>1240</v>
      </c>
      <c r="X340" s="40">
        <v>3</v>
      </c>
      <c r="Y340" s="53">
        <v>2.4193548387096775E-3</v>
      </c>
    </row>
    <row r="341" spans="2:25" x14ac:dyDescent="0.25">
      <c r="B341" s="48">
        <v>92845</v>
      </c>
      <c r="C341" s="40">
        <v>5739</v>
      </c>
      <c r="D341" s="40">
        <v>30</v>
      </c>
      <c r="E341" s="53">
        <v>5.2273915316257188E-3</v>
      </c>
      <c r="G341" s="48">
        <v>91302</v>
      </c>
      <c r="H341" s="40">
        <v>9791</v>
      </c>
      <c r="I341" s="40">
        <v>60</v>
      </c>
      <c r="J341" s="53">
        <v>6.1280768052292926E-3</v>
      </c>
      <c r="L341" s="48">
        <v>90712</v>
      </c>
      <c r="M341" s="40">
        <v>10996</v>
      </c>
      <c r="N341" s="40">
        <v>89</v>
      </c>
      <c r="O341" s="53">
        <v>8.0938523099308834E-3</v>
      </c>
      <c r="Q341" s="48">
        <v>92603</v>
      </c>
      <c r="R341" s="40">
        <v>7833</v>
      </c>
      <c r="S341" s="40">
        <v>42</v>
      </c>
      <c r="T341" s="53">
        <v>5.3619302949061663E-3</v>
      </c>
      <c r="V341" s="48">
        <v>91011</v>
      </c>
      <c r="W341" s="40">
        <v>7035</v>
      </c>
      <c r="X341" s="40">
        <v>17</v>
      </c>
      <c r="Y341" s="53">
        <v>2.4164889836531629E-3</v>
      </c>
    </row>
    <row r="342" spans="2:25" x14ac:dyDescent="0.25">
      <c r="B342" s="48">
        <v>91302</v>
      </c>
      <c r="C342" s="40">
        <v>9788</v>
      </c>
      <c r="D342" s="40">
        <v>51</v>
      </c>
      <c r="E342" s="53">
        <v>5.210461789946874E-3</v>
      </c>
      <c r="G342" s="48">
        <v>90814</v>
      </c>
      <c r="H342" s="40">
        <v>9393</v>
      </c>
      <c r="I342" s="40">
        <v>57</v>
      </c>
      <c r="J342" s="53">
        <v>6.0683487703609073E-3</v>
      </c>
      <c r="L342" s="48">
        <v>91754</v>
      </c>
      <c r="M342" s="40">
        <v>11738</v>
      </c>
      <c r="N342" s="40">
        <v>94</v>
      </c>
      <c r="O342" s="53">
        <v>8.0081785653433289E-3</v>
      </c>
      <c r="Q342" s="48">
        <v>91030</v>
      </c>
      <c r="R342" s="40">
        <v>10844</v>
      </c>
      <c r="S342" s="40">
        <v>58</v>
      </c>
      <c r="T342" s="53">
        <v>5.3485798598303207E-3</v>
      </c>
      <c r="V342" s="48">
        <v>90260</v>
      </c>
      <c r="W342" s="40">
        <v>9948</v>
      </c>
      <c r="X342" s="40">
        <v>24</v>
      </c>
      <c r="Y342" s="53">
        <v>2.4125452352231603E-3</v>
      </c>
    </row>
    <row r="343" spans="2:25" x14ac:dyDescent="0.25">
      <c r="B343" s="47">
        <v>90713</v>
      </c>
      <c r="C343" s="41">
        <v>9793</v>
      </c>
      <c r="D343" s="41">
        <v>51</v>
      </c>
      <c r="E343" s="52">
        <v>5.2078014908608188E-3</v>
      </c>
      <c r="G343" s="47">
        <v>90815</v>
      </c>
      <c r="H343" s="41">
        <v>15387</v>
      </c>
      <c r="I343" s="41">
        <v>93</v>
      </c>
      <c r="J343" s="52">
        <v>6.0440631702086177E-3</v>
      </c>
      <c r="L343" s="47">
        <v>91711</v>
      </c>
      <c r="M343" s="41">
        <v>12114</v>
      </c>
      <c r="N343" s="41">
        <v>97</v>
      </c>
      <c r="O343" s="52">
        <v>8.007264322271751E-3</v>
      </c>
      <c r="Q343" s="47">
        <v>90710</v>
      </c>
      <c r="R343" s="41">
        <v>939</v>
      </c>
      <c r="S343" s="41">
        <v>5</v>
      </c>
      <c r="T343" s="52">
        <v>5.3248136315228968E-3</v>
      </c>
      <c r="V343" s="47">
        <v>93270</v>
      </c>
      <c r="W343" s="41">
        <v>1658</v>
      </c>
      <c r="X343" s="41">
        <v>4</v>
      </c>
      <c r="Y343" s="52">
        <v>2.4125452352231603E-3</v>
      </c>
    </row>
    <row r="344" spans="2:25" x14ac:dyDescent="0.25">
      <c r="B344" s="48">
        <v>90808</v>
      </c>
      <c r="C344" s="40">
        <v>14462</v>
      </c>
      <c r="D344" s="40">
        <v>75</v>
      </c>
      <c r="E344" s="53">
        <v>5.1860047019775968E-3</v>
      </c>
      <c r="G344" s="48">
        <v>92626</v>
      </c>
      <c r="H344" s="40">
        <v>19856</v>
      </c>
      <c r="I344" s="40">
        <v>120</v>
      </c>
      <c r="J344" s="53">
        <v>6.0435132957292505E-3</v>
      </c>
      <c r="L344" s="48">
        <v>91301</v>
      </c>
      <c r="M344" s="40">
        <v>9369</v>
      </c>
      <c r="N344" s="40">
        <v>75</v>
      </c>
      <c r="O344" s="53">
        <v>8.0051232788984957E-3</v>
      </c>
      <c r="Q344" s="48">
        <v>92887</v>
      </c>
      <c r="R344" s="40">
        <v>7177</v>
      </c>
      <c r="S344" s="40">
        <v>38</v>
      </c>
      <c r="T344" s="53">
        <v>5.2946913752264175E-3</v>
      </c>
      <c r="V344" s="48">
        <v>91750</v>
      </c>
      <c r="W344" s="40">
        <v>11202</v>
      </c>
      <c r="X344" s="40">
        <v>27</v>
      </c>
      <c r="Y344" s="53">
        <v>2.4102838778789501E-3</v>
      </c>
    </row>
    <row r="345" spans="2:25" x14ac:dyDescent="0.25">
      <c r="B345" s="48">
        <v>92782</v>
      </c>
      <c r="C345" s="40">
        <v>11008</v>
      </c>
      <c r="D345" s="40">
        <v>56</v>
      </c>
      <c r="E345" s="53">
        <v>5.0872093023255818E-3</v>
      </c>
      <c r="G345" s="48">
        <v>93532</v>
      </c>
      <c r="H345" s="40">
        <v>996</v>
      </c>
      <c r="I345" s="40">
        <v>6</v>
      </c>
      <c r="J345" s="53">
        <v>6.024096385542169E-3</v>
      </c>
      <c r="L345" s="48">
        <v>90404</v>
      </c>
      <c r="M345" s="40">
        <v>10267</v>
      </c>
      <c r="N345" s="40">
        <v>82</v>
      </c>
      <c r="O345" s="53">
        <v>7.9867536768286739E-3</v>
      </c>
      <c r="Q345" s="48">
        <v>91311</v>
      </c>
      <c r="R345" s="40">
        <v>1134</v>
      </c>
      <c r="S345" s="40">
        <v>6</v>
      </c>
      <c r="T345" s="53">
        <v>5.2910052910052907E-3</v>
      </c>
      <c r="V345" s="48">
        <v>90630</v>
      </c>
      <c r="W345" s="40">
        <v>16262</v>
      </c>
      <c r="X345" s="40">
        <v>39</v>
      </c>
      <c r="Y345" s="53">
        <v>2.3982290001229862E-3</v>
      </c>
    </row>
    <row r="346" spans="2:25" x14ac:dyDescent="0.25">
      <c r="B346" s="48">
        <v>91361</v>
      </c>
      <c r="C346" s="40">
        <v>8457</v>
      </c>
      <c r="D346" s="40">
        <v>43</v>
      </c>
      <c r="E346" s="53">
        <v>5.0845453470497815E-3</v>
      </c>
      <c r="G346" s="48">
        <v>92692</v>
      </c>
      <c r="H346" s="40">
        <v>11582</v>
      </c>
      <c r="I346" s="40">
        <v>69</v>
      </c>
      <c r="J346" s="53">
        <v>5.9575202901053356E-3</v>
      </c>
      <c r="L346" s="48">
        <v>90248</v>
      </c>
      <c r="M346" s="40">
        <v>1505</v>
      </c>
      <c r="N346" s="40">
        <v>12</v>
      </c>
      <c r="O346" s="53">
        <v>7.9734219269102981E-3</v>
      </c>
      <c r="Q346" s="48">
        <v>93067</v>
      </c>
      <c r="R346" s="40">
        <v>567</v>
      </c>
      <c r="S346" s="40">
        <v>3</v>
      </c>
      <c r="T346" s="53">
        <v>5.2910052910052907E-3</v>
      </c>
      <c r="V346" s="48">
        <v>90245</v>
      </c>
      <c r="W346" s="40">
        <v>7134</v>
      </c>
      <c r="X346" s="40">
        <v>17</v>
      </c>
      <c r="Y346" s="53">
        <v>2.382954864031399E-3</v>
      </c>
    </row>
    <row r="347" spans="2:25" x14ac:dyDescent="0.25">
      <c r="B347" s="48">
        <v>92656</v>
      </c>
      <c r="C347" s="40">
        <v>18263</v>
      </c>
      <c r="D347" s="40">
        <v>92</v>
      </c>
      <c r="E347" s="53">
        <v>5.0375075288835352E-3</v>
      </c>
      <c r="G347" s="48">
        <v>92835</v>
      </c>
      <c r="H347" s="40">
        <v>8576</v>
      </c>
      <c r="I347" s="40">
        <v>51</v>
      </c>
      <c r="J347" s="53">
        <v>5.946828358208955E-3</v>
      </c>
      <c r="L347" s="48">
        <v>90742</v>
      </c>
      <c r="M347" s="40">
        <v>630</v>
      </c>
      <c r="N347" s="40">
        <v>5</v>
      </c>
      <c r="O347" s="53">
        <v>7.9365079365079361E-3</v>
      </c>
      <c r="Q347" s="48">
        <v>91360</v>
      </c>
      <c r="R347" s="40">
        <v>14946</v>
      </c>
      <c r="S347" s="40">
        <v>79</v>
      </c>
      <c r="T347" s="53">
        <v>5.2856951692760602E-3</v>
      </c>
      <c r="V347" s="48">
        <v>90502</v>
      </c>
      <c r="W347" s="40">
        <v>5912</v>
      </c>
      <c r="X347" s="40">
        <v>14</v>
      </c>
      <c r="Y347" s="53">
        <v>2.368064952638701E-3</v>
      </c>
    </row>
    <row r="348" spans="2:25" x14ac:dyDescent="0.25">
      <c r="B348" s="48">
        <v>91362</v>
      </c>
      <c r="C348" s="40">
        <v>13608</v>
      </c>
      <c r="D348" s="40">
        <v>68</v>
      </c>
      <c r="E348" s="53">
        <v>4.9970605526161085E-3</v>
      </c>
      <c r="G348" s="48">
        <v>91020</v>
      </c>
      <c r="H348" s="40">
        <v>2523</v>
      </c>
      <c r="I348" s="40">
        <v>15</v>
      </c>
      <c r="J348" s="53">
        <v>5.945303210463734E-3</v>
      </c>
      <c r="L348" s="48">
        <v>92869</v>
      </c>
      <c r="M348" s="40">
        <v>11977</v>
      </c>
      <c r="N348" s="40">
        <v>95</v>
      </c>
      <c r="O348" s="53">
        <v>7.9318694163813975E-3</v>
      </c>
      <c r="Q348" s="48">
        <v>92663</v>
      </c>
      <c r="R348" s="40">
        <v>10988</v>
      </c>
      <c r="S348" s="40">
        <v>58</v>
      </c>
      <c r="T348" s="53">
        <v>5.278485620677102E-3</v>
      </c>
      <c r="V348" s="48">
        <v>91320</v>
      </c>
      <c r="W348" s="40">
        <v>15275</v>
      </c>
      <c r="X348" s="40">
        <v>36</v>
      </c>
      <c r="Y348" s="53">
        <v>2.3567921440261867E-3</v>
      </c>
    </row>
    <row r="349" spans="2:25" x14ac:dyDescent="0.25">
      <c r="B349" s="48">
        <v>92691</v>
      </c>
      <c r="C349" s="40">
        <v>13041</v>
      </c>
      <c r="D349" s="40">
        <v>65</v>
      </c>
      <c r="E349" s="53">
        <v>4.9842803465991875E-3</v>
      </c>
      <c r="G349" s="48">
        <v>93117</v>
      </c>
      <c r="H349" s="40">
        <v>15419</v>
      </c>
      <c r="I349" s="40">
        <v>91</v>
      </c>
      <c r="J349" s="53">
        <v>5.9018094558661392E-3</v>
      </c>
      <c r="L349" s="48">
        <v>91701</v>
      </c>
      <c r="M349" s="40">
        <v>13144</v>
      </c>
      <c r="N349" s="40">
        <v>104</v>
      </c>
      <c r="O349" s="53">
        <v>7.9123554473524045E-3</v>
      </c>
      <c r="Q349" s="48">
        <v>91780</v>
      </c>
      <c r="R349" s="40">
        <v>11620</v>
      </c>
      <c r="S349" s="40">
        <v>61</v>
      </c>
      <c r="T349" s="53">
        <v>5.2495697074010327E-3</v>
      </c>
      <c r="V349" s="48">
        <v>93265</v>
      </c>
      <c r="W349" s="40">
        <v>2148</v>
      </c>
      <c r="X349" s="40">
        <v>5</v>
      </c>
      <c r="Y349" s="53">
        <v>2.3277467411545625E-3</v>
      </c>
    </row>
    <row r="350" spans="2:25" x14ac:dyDescent="0.25">
      <c r="B350" s="47">
        <v>93040</v>
      </c>
      <c r="C350" s="41">
        <v>608</v>
      </c>
      <c r="D350" s="41">
        <v>3</v>
      </c>
      <c r="E350" s="52">
        <v>4.9342105263157892E-3</v>
      </c>
      <c r="G350" s="47">
        <v>91776</v>
      </c>
      <c r="H350" s="41">
        <v>12047</v>
      </c>
      <c r="I350" s="41">
        <v>71</v>
      </c>
      <c r="J350" s="52">
        <v>5.8935834647630119E-3</v>
      </c>
      <c r="L350" s="47">
        <v>90703</v>
      </c>
      <c r="M350" s="41">
        <v>16102</v>
      </c>
      <c r="N350" s="41">
        <v>127</v>
      </c>
      <c r="O350" s="52">
        <v>7.8872189790088181E-3</v>
      </c>
      <c r="Q350" s="47">
        <v>91770</v>
      </c>
      <c r="R350" s="41">
        <v>16333</v>
      </c>
      <c r="S350" s="41">
        <v>85</v>
      </c>
      <c r="T350" s="52">
        <v>5.2041878405681748E-3</v>
      </c>
      <c r="V350" s="47">
        <v>92506</v>
      </c>
      <c r="W350" s="41">
        <v>431</v>
      </c>
      <c r="X350" s="41">
        <v>1</v>
      </c>
      <c r="Y350" s="52">
        <v>2.3201856148491878E-3</v>
      </c>
    </row>
    <row r="351" spans="2:25" x14ac:dyDescent="0.25">
      <c r="B351" s="48">
        <v>92358</v>
      </c>
      <c r="C351" s="40">
        <v>411</v>
      </c>
      <c r="D351" s="40">
        <v>2</v>
      </c>
      <c r="E351" s="53">
        <v>4.8661800486618006E-3</v>
      </c>
      <c r="G351" s="48">
        <v>90717</v>
      </c>
      <c r="H351" s="40">
        <v>7722</v>
      </c>
      <c r="I351" s="40">
        <v>45</v>
      </c>
      <c r="J351" s="53">
        <v>5.8275058275058279E-3</v>
      </c>
      <c r="L351" s="48">
        <v>92683</v>
      </c>
      <c r="M351" s="40">
        <v>24422</v>
      </c>
      <c r="N351" s="40">
        <v>190</v>
      </c>
      <c r="O351" s="53">
        <v>7.7798706084677748E-3</v>
      </c>
      <c r="Q351" s="48">
        <v>92648</v>
      </c>
      <c r="R351" s="40">
        <v>20372</v>
      </c>
      <c r="S351" s="40">
        <v>106</v>
      </c>
      <c r="T351" s="53">
        <v>5.2032201060278815E-3</v>
      </c>
      <c r="V351" s="48">
        <v>92648</v>
      </c>
      <c r="W351" s="40">
        <v>20367</v>
      </c>
      <c r="X351" s="40">
        <v>47</v>
      </c>
      <c r="Y351" s="53">
        <v>2.3076545392055775E-3</v>
      </c>
    </row>
    <row r="352" spans="2:25" x14ac:dyDescent="0.25">
      <c r="B352" s="48">
        <v>91741</v>
      </c>
      <c r="C352" s="40">
        <v>9500</v>
      </c>
      <c r="D352" s="40">
        <v>46</v>
      </c>
      <c r="E352" s="53">
        <v>4.842105263157895E-3</v>
      </c>
      <c r="G352" s="48">
        <v>92317</v>
      </c>
      <c r="H352" s="40">
        <v>346</v>
      </c>
      <c r="I352" s="40">
        <v>2</v>
      </c>
      <c r="J352" s="53">
        <v>5.7803468208092483E-3</v>
      </c>
      <c r="L352" s="48">
        <v>92677</v>
      </c>
      <c r="M352" s="40">
        <v>4138</v>
      </c>
      <c r="N352" s="40">
        <v>32</v>
      </c>
      <c r="O352" s="53">
        <v>7.7332044465925568E-3</v>
      </c>
      <c r="Q352" s="48">
        <v>92678</v>
      </c>
      <c r="R352" s="40">
        <v>193</v>
      </c>
      <c r="S352" s="40">
        <v>1</v>
      </c>
      <c r="T352" s="53">
        <v>5.1813471502590676E-3</v>
      </c>
      <c r="V352" s="48">
        <v>93021</v>
      </c>
      <c r="W352" s="40">
        <v>12136</v>
      </c>
      <c r="X352" s="40">
        <v>28</v>
      </c>
      <c r="Y352" s="53">
        <v>2.3071852340145024E-3</v>
      </c>
    </row>
    <row r="353" spans="2:25" x14ac:dyDescent="0.25">
      <c r="B353" s="48">
        <v>91803</v>
      </c>
      <c r="C353" s="40">
        <v>10151</v>
      </c>
      <c r="D353" s="40">
        <v>49</v>
      </c>
      <c r="E353" s="53">
        <v>4.8271106294946308E-3</v>
      </c>
      <c r="G353" s="48">
        <v>90502</v>
      </c>
      <c r="H353" s="40">
        <v>5916</v>
      </c>
      <c r="I353" s="40">
        <v>34</v>
      </c>
      <c r="J353" s="53">
        <v>5.7471264367816091E-3</v>
      </c>
      <c r="L353" s="48">
        <v>91770</v>
      </c>
      <c r="M353" s="40">
        <v>16327</v>
      </c>
      <c r="N353" s="40">
        <v>126</v>
      </c>
      <c r="O353" s="53">
        <v>7.7172781282538131E-3</v>
      </c>
      <c r="Q353" s="48">
        <v>90292</v>
      </c>
      <c r="R353" s="40">
        <v>6191</v>
      </c>
      <c r="S353" s="40">
        <v>32</v>
      </c>
      <c r="T353" s="53">
        <v>5.1687934097884025E-3</v>
      </c>
      <c r="V353" s="48">
        <v>93003</v>
      </c>
      <c r="W353" s="40">
        <v>18867</v>
      </c>
      <c r="X353" s="40">
        <v>43</v>
      </c>
      <c r="Y353" s="53">
        <v>2.2791116764721473E-3</v>
      </c>
    </row>
    <row r="354" spans="2:25" x14ac:dyDescent="0.25">
      <c r="B354" s="48">
        <v>90815</v>
      </c>
      <c r="C354" s="40">
        <v>15394</v>
      </c>
      <c r="D354" s="40">
        <v>74</v>
      </c>
      <c r="E354" s="53">
        <v>4.8070676887098868E-3</v>
      </c>
      <c r="G354" s="48">
        <v>92663</v>
      </c>
      <c r="H354" s="40">
        <v>10981</v>
      </c>
      <c r="I354" s="40">
        <v>63</v>
      </c>
      <c r="J354" s="53">
        <v>5.7371824059739554E-3</v>
      </c>
      <c r="L354" s="48">
        <v>90630</v>
      </c>
      <c r="M354" s="40">
        <v>16230</v>
      </c>
      <c r="N354" s="40">
        <v>125</v>
      </c>
      <c r="O354" s="53">
        <v>7.7017868145409733E-3</v>
      </c>
      <c r="Q354" s="48">
        <v>90717</v>
      </c>
      <c r="R354" s="40">
        <v>7740</v>
      </c>
      <c r="S354" s="40">
        <v>40</v>
      </c>
      <c r="T354" s="53">
        <v>5.1679586563307496E-3</v>
      </c>
      <c r="V354" s="48">
        <v>91008</v>
      </c>
      <c r="W354" s="40">
        <v>439</v>
      </c>
      <c r="X354" s="40">
        <v>1</v>
      </c>
      <c r="Y354" s="53">
        <v>2.2779043280182231E-3</v>
      </c>
    </row>
    <row r="355" spans="2:25" x14ac:dyDescent="0.25">
      <c r="B355" s="48">
        <v>90501</v>
      </c>
      <c r="C355" s="40">
        <v>8570</v>
      </c>
      <c r="D355" s="40">
        <v>41</v>
      </c>
      <c r="E355" s="53">
        <v>4.7841306884480747E-3</v>
      </c>
      <c r="G355" s="48">
        <v>93514</v>
      </c>
      <c r="H355" s="40">
        <v>4909</v>
      </c>
      <c r="I355" s="40">
        <v>28</v>
      </c>
      <c r="J355" s="53">
        <v>5.7038093298024039E-3</v>
      </c>
      <c r="L355" s="48">
        <v>91750</v>
      </c>
      <c r="M355" s="40">
        <v>11204</v>
      </c>
      <c r="N355" s="40">
        <v>86</v>
      </c>
      <c r="O355" s="53">
        <v>7.6758300606926096E-3</v>
      </c>
      <c r="Q355" s="48">
        <v>92320</v>
      </c>
      <c r="R355" s="40">
        <v>3290</v>
      </c>
      <c r="S355" s="40">
        <v>17</v>
      </c>
      <c r="T355" s="53">
        <v>5.1671732522796353E-3</v>
      </c>
      <c r="V355" s="48">
        <v>90810</v>
      </c>
      <c r="W355" s="40">
        <v>9222</v>
      </c>
      <c r="X355" s="40">
        <v>21</v>
      </c>
      <c r="Y355" s="53">
        <v>2.277163305139883E-3</v>
      </c>
    </row>
    <row r="356" spans="2:25" x14ac:dyDescent="0.25">
      <c r="B356" s="48">
        <v>92382</v>
      </c>
      <c r="C356" s="40">
        <v>3977</v>
      </c>
      <c r="D356" s="40">
        <v>19</v>
      </c>
      <c r="E356" s="53">
        <v>4.7774704551169223E-3</v>
      </c>
      <c r="G356" s="48">
        <v>92308</v>
      </c>
      <c r="H356" s="40">
        <v>15112</v>
      </c>
      <c r="I356" s="40">
        <v>86</v>
      </c>
      <c r="J356" s="53">
        <v>5.6908417151932235E-3</v>
      </c>
      <c r="L356" s="48">
        <v>91741</v>
      </c>
      <c r="M356" s="40">
        <v>9515</v>
      </c>
      <c r="N356" s="40">
        <v>73</v>
      </c>
      <c r="O356" s="53">
        <v>7.6720966894377298E-3</v>
      </c>
      <c r="Q356" s="48">
        <v>90404</v>
      </c>
      <c r="R356" s="40">
        <v>10262</v>
      </c>
      <c r="S356" s="40">
        <v>53</v>
      </c>
      <c r="T356" s="53">
        <v>5.1646852465406356E-3</v>
      </c>
      <c r="V356" s="48">
        <v>91024</v>
      </c>
      <c r="W356" s="40">
        <v>4875</v>
      </c>
      <c r="X356" s="40">
        <v>11</v>
      </c>
      <c r="Y356" s="53">
        <v>2.2564102564102562E-3</v>
      </c>
    </row>
    <row r="357" spans="2:25" x14ac:dyDescent="0.25">
      <c r="B357" s="47">
        <v>90742</v>
      </c>
      <c r="C357" s="41">
        <v>631</v>
      </c>
      <c r="D357" s="41">
        <v>3</v>
      </c>
      <c r="E357" s="52">
        <v>4.7543581616481777E-3</v>
      </c>
      <c r="G357" s="47">
        <v>91780</v>
      </c>
      <c r="H357" s="41">
        <v>11608</v>
      </c>
      <c r="I357" s="41">
        <v>66</v>
      </c>
      <c r="J357" s="52">
        <v>5.685733976567884E-3</v>
      </c>
      <c r="L357" s="47">
        <v>92648</v>
      </c>
      <c r="M357" s="41">
        <v>20362</v>
      </c>
      <c r="N357" s="41">
        <v>156</v>
      </c>
      <c r="O357" s="52">
        <v>7.6613299282978099E-3</v>
      </c>
      <c r="Q357" s="47">
        <v>92649</v>
      </c>
      <c r="R357" s="41">
        <v>13971</v>
      </c>
      <c r="S357" s="41">
        <v>72</v>
      </c>
      <c r="T357" s="52">
        <v>5.1535323169422378E-3</v>
      </c>
      <c r="V357" s="47">
        <v>91108</v>
      </c>
      <c r="W357" s="41">
        <v>4436</v>
      </c>
      <c r="X357" s="41">
        <v>10</v>
      </c>
      <c r="Y357" s="52">
        <v>2.254283137962128E-3</v>
      </c>
    </row>
    <row r="358" spans="2:25" x14ac:dyDescent="0.25">
      <c r="B358" s="48">
        <v>92391</v>
      </c>
      <c r="C358" s="40">
        <v>1263</v>
      </c>
      <c r="D358" s="40">
        <v>6</v>
      </c>
      <c r="E358" s="53">
        <v>4.7505938242280287E-3</v>
      </c>
      <c r="G358" s="48">
        <v>93561</v>
      </c>
      <c r="H358" s="40">
        <v>12851</v>
      </c>
      <c r="I358" s="40">
        <v>73</v>
      </c>
      <c r="J358" s="53">
        <v>5.6804917905221384E-3</v>
      </c>
      <c r="L358" s="48">
        <v>91360</v>
      </c>
      <c r="M358" s="40">
        <v>14946</v>
      </c>
      <c r="N358" s="40">
        <v>114</v>
      </c>
      <c r="O358" s="53">
        <v>7.6274588518667205E-3</v>
      </c>
      <c r="Q358" s="48">
        <v>93041</v>
      </c>
      <c r="R358" s="40">
        <v>7576</v>
      </c>
      <c r="S358" s="40">
        <v>39</v>
      </c>
      <c r="T358" s="53">
        <v>5.1478352692713837E-3</v>
      </c>
      <c r="V358" s="48">
        <v>90404</v>
      </c>
      <c r="W358" s="40">
        <v>10262</v>
      </c>
      <c r="X358" s="40">
        <v>23</v>
      </c>
      <c r="Y358" s="53">
        <v>2.2412785032157475E-3</v>
      </c>
    </row>
    <row r="359" spans="2:25" x14ac:dyDescent="0.25">
      <c r="B359" s="48">
        <v>90807</v>
      </c>
      <c r="C359" s="40">
        <v>12222</v>
      </c>
      <c r="D359" s="40">
        <v>58</v>
      </c>
      <c r="E359" s="53">
        <v>4.7455408280150544E-3</v>
      </c>
      <c r="G359" s="48">
        <v>92844</v>
      </c>
      <c r="H359" s="40">
        <v>6549</v>
      </c>
      <c r="I359" s="40">
        <v>37</v>
      </c>
      <c r="J359" s="53">
        <v>5.6497175141242938E-3</v>
      </c>
      <c r="L359" s="48">
        <v>92264</v>
      </c>
      <c r="M359" s="40">
        <v>15082</v>
      </c>
      <c r="N359" s="40">
        <v>115</v>
      </c>
      <c r="O359" s="53">
        <v>7.6249834239490782E-3</v>
      </c>
      <c r="Q359" s="48">
        <v>91307</v>
      </c>
      <c r="R359" s="40">
        <v>981</v>
      </c>
      <c r="S359" s="40">
        <v>5</v>
      </c>
      <c r="T359" s="53">
        <v>5.0968399592252805E-3</v>
      </c>
      <c r="V359" s="48">
        <v>90043</v>
      </c>
      <c r="W359" s="40">
        <v>3570</v>
      </c>
      <c r="X359" s="40">
        <v>8</v>
      </c>
      <c r="Y359" s="53">
        <v>2.2408963585434172E-3</v>
      </c>
    </row>
    <row r="360" spans="2:25" x14ac:dyDescent="0.25">
      <c r="B360" s="48">
        <v>90066</v>
      </c>
      <c r="C360" s="40">
        <v>2109</v>
      </c>
      <c r="D360" s="40">
        <v>10</v>
      </c>
      <c r="E360" s="53">
        <v>4.7415836889521104E-3</v>
      </c>
      <c r="G360" s="48">
        <v>92660</v>
      </c>
      <c r="H360" s="40">
        <v>14912</v>
      </c>
      <c r="I360" s="40">
        <v>84</v>
      </c>
      <c r="J360" s="53">
        <v>5.6330472103004294E-3</v>
      </c>
      <c r="L360" s="48">
        <v>91024</v>
      </c>
      <c r="M360" s="40">
        <v>4877</v>
      </c>
      <c r="N360" s="40">
        <v>37</v>
      </c>
      <c r="O360" s="53">
        <v>7.5866311256920236E-3</v>
      </c>
      <c r="Q360" s="48">
        <v>90803</v>
      </c>
      <c r="R360" s="40">
        <v>17486</v>
      </c>
      <c r="S360" s="40">
        <v>89</v>
      </c>
      <c r="T360" s="53">
        <v>5.0897861146059703E-3</v>
      </c>
      <c r="V360" s="48">
        <v>93272</v>
      </c>
      <c r="W360" s="40">
        <v>897</v>
      </c>
      <c r="X360" s="40">
        <v>2</v>
      </c>
      <c r="Y360" s="53">
        <v>2.229654403567447E-3</v>
      </c>
    </row>
    <row r="361" spans="2:25" x14ac:dyDescent="0.25">
      <c r="B361" s="48">
        <v>92536</v>
      </c>
      <c r="C361" s="40">
        <v>633</v>
      </c>
      <c r="D361" s="40">
        <v>3</v>
      </c>
      <c r="E361" s="53">
        <v>4.7393364928909956E-3</v>
      </c>
      <c r="G361" s="48">
        <v>92627</v>
      </c>
      <c r="H361" s="40">
        <v>21585</v>
      </c>
      <c r="I361" s="40">
        <v>120</v>
      </c>
      <c r="J361" s="53">
        <v>5.5594162612925642E-3</v>
      </c>
      <c r="L361" s="48">
        <v>92363</v>
      </c>
      <c r="M361" s="40">
        <v>794</v>
      </c>
      <c r="N361" s="40">
        <v>6</v>
      </c>
      <c r="O361" s="53">
        <v>7.556675062972292E-3</v>
      </c>
      <c r="Q361" s="48">
        <v>93529</v>
      </c>
      <c r="R361" s="40">
        <v>791</v>
      </c>
      <c r="S361" s="40">
        <v>4</v>
      </c>
      <c r="T361" s="53">
        <v>5.0568900126422255E-3</v>
      </c>
      <c r="V361" s="48">
        <v>91770</v>
      </c>
      <c r="W361" s="40">
        <v>16326</v>
      </c>
      <c r="X361" s="40">
        <v>36</v>
      </c>
      <c r="Y361" s="53">
        <v>2.205071664829107E-3</v>
      </c>
    </row>
    <row r="362" spans="2:25" x14ac:dyDescent="0.25">
      <c r="B362" s="48">
        <v>93023</v>
      </c>
      <c r="C362" s="40">
        <v>7818</v>
      </c>
      <c r="D362" s="40">
        <v>37</v>
      </c>
      <c r="E362" s="53">
        <v>4.7326682015860835E-3</v>
      </c>
      <c r="G362" s="48">
        <v>92320</v>
      </c>
      <c r="H362" s="40">
        <v>3275</v>
      </c>
      <c r="I362" s="40">
        <v>18</v>
      </c>
      <c r="J362" s="53">
        <v>5.4961832061068703E-3</v>
      </c>
      <c r="L362" s="48">
        <v>92285</v>
      </c>
      <c r="M362" s="40">
        <v>1456</v>
      </c>
      <c r="N362" s="40">
        <v>11</v>
      </c>
      <c r="O362" s="53">
        <v>7.554945054945055E-3</v>
      </c>
      <c r="Q362" s="48">
        <v>93035</v>
      </c>
      <c r="R362" s="40">
        <v>11493</v>
      </c>
      <c r="S362" s="40">
        <v>58</v>
      </c>
      <c r="T362" s="53">
        <v>5.0465500739580614E-3</v>
      </c>
      <c r="V362" s="48">
        <v>91006</v>
      </c>
      <c r="W362" s="40">
        <v>10888</v>
      </c>
      <c r="X362" s="40">
        <v>24</v>
      </c>
      <c r="Y362" s="53">
        <v>2.204261572373255E-3</v>
      </c>
    </row>
    <row r="363" spans="2:25" x14ac:dyDescent="0.25">
      <c r="B363" s="48">
        <v>92869</v>
      </c>
      <c r="C363" s="40">
        <v>11970</v>
      </c>
      <c r="D363" s="40">
        <v>56</v>
      </c>
      <c r="E363" s="53">
        <v>4.6783625730994153E-3</v>
      </c>
      <c r="G363" s="48">
        <v>90210</v>
      </c>
      <c r="H363" s="40">
        <v>5657</v>
      </c>
      <c r="I363" s="40">
        <v>31</v>
      </c>
      <c r="J363" s="53">
        <v>5.4799363620293444E-3</v>
      </c>
      <c r="L363" s="48">
        <v>93561</v>
      </c>
      <c r="M363" s="40">
        <v>12859</v>
      </c>
      <c r="N363" s="40">
        <v>97</v>
      </c>
      <c r="O363" s="53">
        <v>7.5433548487440702E-3</v>
      </c>
      <c r="Q363" s="48">
        <v>92363</v>
      </c>
      <c r="R363" s="40">
        <v>794</v>
      </c>
      <c r="S363" s="40">
        <v>4</v>
      </c>
      <c r="T363" s="53">
        <v>5.0377833753148613E-3</v>
      </c>
      <c r="V363" s="48">
        <v>92646</v>
      </c>
      <c r="W363" s="40">
        <v>21423</v>
      </c>
      <c r="X363" s="40">
        <v>47</v>
      </c>
      <c r="Y363" s="53">
        <v>2.1939037483078936E-3</v>
      </c>
    </row>
    <row r="364" spans="2:25" x14ac:dyDescent="0.25">
      <c r="B364" s="47">
        <v>91775</v>
      </c>
      <c r="C364" s="41">
        <v>8360</v>
      </c>
      <c r="D364" s="41">
        <v>39</v>
      </c>
      <c r="E364" s="52">
        <v>4.6650717703349285E-3</v>
      </c>
      <c r="G364" s="47">
        <v>90807</v>
      </c>
      <c r="H364" s="41">
        <v>12228</v>
      </c>
      <c r="I364" s="41">
        <v>67</v>
      </c>
      <c r="J364" s="52">
        <v>5.4792280013084725E-3</v>
      </c>
      <c r="L364" s="47">
        <v>91755</v>
      </c>
      <c r="M364" s="41">
        <v>8886</v>
      </c>
      <c r="N364" s="41">
        <v>67</v>
      </c>
      <c r="O364" s="52">
        <v>7.5399504839072703E-3</v>
      </c>
      <c r="Q364" s="47">
        <v>91007</v>
      </c>
      <c r="R364" s="41">
        <v>11720</v>
      </c>
      <c r="S364" s="41">
        <v>59</v>
      </c>
      <c r="T364" s="52">
        <v>5.0341296928327643E-3</v>
      </c>
      <c r="V364" s="47">
        <v>92618</v>
      </c>
      <c r="W364" s="41">
        <v>21570</v>
      </c>
      <c r="X364" s="41">
        <v>47</v>
      </c>
      <c r="Y364" s="52">
        <v>2.1789522484932777E-3</v>
      </c>
    </row>
    <row r="365" spans="2:25" x14ac:dyDescent="0.25">
      <c r="B365" s="48">
        <v>91001</v>
      </c>
      <c r="C365" s="40">
        <v>12479</v>
      </c>
      <c r="D365" s="40">
        <v>58</v>
      </c>
      <c r="E365" s="53">
        <v>4.6478083179741963E-3</v>
      </c>
      <c r="G365" s="48">
        <v>91741</v>
      </c>
      <c r="H365" s="40">
        <v>9509</v>
      </c>
      <c r="I365" s="40">
        <v>52</v>
      </c>
      <c r="J365" s="53">
        <v>5.4685035229782315E-3</v>
      </c>
      <c r="L365" s="48">
        <v>92620</v>
      </c>
      <c r="M365" s="40">
        <v>22401</v>
      </c>
      <c r="N365" s="40">
        <v>168</v>
      </c>
      <c r="O365" s="53">
        <v>7.4996651935181468E-3</v>
      </c>
      <c r="Q365" s="48">
        <v>90720</v>
      </c>
      <c r="R365" s="40">
        <v>7963</v>
      </c>
      <c r="S365" s="40">
        <v>40</v>
      </c>
      <c r="T365" s="53">
        <v>5.0232324500816272E-3</v>
      </c>
      <c r="V365" s="48">
        <v>91350</v>
      </c>
      <c r="W365" s="40">
        <v>12905</v>
      </c>
      <c r="X365" s="40">
        <v>28</v>
      </c>
      <c r="Y365" s="53">
        <v>2.169701666020922E-3</v>
      </c>
    </row>
    <row r="366" spans="2:25" x14ac:dyDescent="0.25">
      <c r="B366" s="48">
        <v>92506</v>
      </c>
      <c r="C366" s="40">
        <v>431</v>
      </c>
      <c r="D366" s="40">
        <v>2</v>
      </c>
      <c r="E366" s="53">
        <v>4.6403712296983757E-3</v>
      </c>
      <c r="G366" s="48">
        <v>91770</v>
      </c>
      <c r="H366" s="40">
        <v>16322</v>
      </c>
      <c r="I366" s="40">
        <v>89</v>
      </c>
      <c r="J366" s="53">
        <v>5.4527631417718419E-3</v>
      </c>
      <c r="L366" s="48">
        <v>91030</v>
      </c>
      <c r="M366" s="40">
        <v>10841</v>
      </c>
      <c r="N366" s="40">
        <v>81</v>
      </c>
      <c r="O366" s="53">
        <v>7.4716354579835807E-3</v>
      </c>
      <c r="Q366" s="48">
        <v>92321</v>
      </c>
      <c r="R366" s="40">
        <v>401</v>
      </c>
      <c r="S366" s="40">
        <v>2</v>
      </c>
      <c r="T366" s="53">
        <v>4.9875311720698253E-3</v>
      </c>
      <c r="V366" s="48">
        <v>92256</v>
      </c>
      <c r="W366" s="40">
        <v>1856</v>
      </c>
      <c r="X366" s="40">
        <v>4</v>
      </c>
      <c r="Y366" s="53">
        <v>2.1551724137931034E-3</v>
      </c>
    </row>
    <row r="367" spans="2:25" x14ac:dyDescent="0.25">
      <c r="B367" s="48">
        <v>90247</v>
      </c>
      <c r="C367" s="40">
        <v>12306</v>
      </c>
      <c r="D367" s="40">
        <v>57</v>
      </c>
      <c r="E367" s="53">
        <v>4.6318868844466114E-3</v>
      </c>
      <c r="G367" s="48">
        <v>92782</v>
      </c>
      <c r="H367" s="40">
        <v>11009</v>
      </c>
      <c r="I367" s="40">
        <v>60</v>
      </c>
      <c r="J367" s="53">
        <v>5.4500862930329727E-3</v>
      </c>
      <c r="L367" s="48">
        <v>92679</v>
      </c>
      <c r="M367" s="40">
        <v>7401</v>
      </c>
      <c r="N367" s="40">
        <v>55</v>
      </c>
      <c r="O367" s="53">
        <v>7.4314281853803538E-3</v>
      </c>
      <c r="Q367" s="48">
        <v>90807</v>
      </c>
      <c r="R367" s="40">
        <v>12232</v>
      </c>
      <c r="S367" s="40">
        <v>61</v>
      </c>
      <c r="T367" s="53">
        <v>4.9869195552648786E-3</v>
      </c>
      <c r="V367" s="48">
        <v>92614</v>
      </c>
      <c r="W367" s="40">
        <v>11632</v>
      </c>
      <c r="X367" s="40">
        <v>25</v>
      </c>
      <c r="Y367" s="53">
        <v>2.1492434662998623E-3</v>
      </c>
    </row>
    <row r="368" spans="2:25" x14ac:dyDescent="0.25">
      <c r="B368" s="48">
        <v>92708</v>
      </c>
      <c r="C368" s="40">
        <v>18651</v>
      </c>
      <c r="D368" s="40">
        <v>86</v>
      </c>
      <c r="E368" s="53">
        <v>4.6110128143263098E-3</v>
      </c>
      <c r="G368" s="48">
        <v>91010</v>
      </c>
      <c r="H368" s="40">
        <v>7757</v>
      </c>
      <c r="I368" s="40">
        <v>41</v>
      </c>
      <c r="J368" s="53">
        <v>5.2855485368054657E-3</v>
      </c>
      <c r="L368" s="48">
        <v>90502</v>
      </c>
      <c r="M368" s="40">
        <v>5913</v>
      </c>
      <c r="N368" s="40">
        <v>43</v>
      </c>
      <c r="O368" s="53">
        <v>7.2721122949433448E-3</v>
      </c>
      <c r="Q368" s="48">
        <v>91801</v>
      </c>
      <c r="R368" s="40">
        <v>20471</v>
      </c>
      <c r="S368" s="40">
        <v>102</v>
      </c>
      <c r="T368" s="53">
        <v>4.9826583948024035E-3</v>
      </c>
      <c r="V368" s="48">
        <v>91711</v>
      </c>
      <c r="W368" s="40">
        <v>12134</v>
      </c>
      <c r="X368" s="40">
        <v>26</v>
      </c>
      <c r="Y368" s="53">
        <v>2.1427394099225315E-3</v>
      </c>
    </row>
    <row r="369" spans="2:25" x14ac:dyDescent="0.25">
      <c r="B369" s="48">
        <v>92843</v>
      </c>
      <c r="C369" s="40">
        <v>10858</v>
      </c>
      <c r="D369" s="40">
        <v>50</v>
      </c>
      <c r="E369" s="53">
        <v>4.6048996131884323E-3</v>
      </c>
      <c r="G369" s="48">
        <v>92586</v>
      </c>
      <c r="H369" s="40">
        <v>9678</v>
      </c>
      <c r="I369" s="40">
        <v>51</v>
      </c>
      <c r="J369" s="53">
        <v>5.2696838189708614E-3</v>
      </c>
      <c r="L369" s="48">
        <v>90808</v>
      </c>
      <c r="M369" s="40">
        <v>14468</v>
      </c>
      <c r="N369" s="40">
        <v>105</v>
      </c>
      <c r="O369" s="53">
        <v>7.2573956317390099E-3</v>
      </c>
      <c r="Q369" s="48">
        <v>91745</v>
      </c>
      <c r="R369" s="40">
        <v>16068</v>
      </c>
      <c r="S369" s="40">
        <v>80</v>
      </c>
      <c r="T369" s="53">
        <v>4.9788399302962407E-3</v>
      </c>
      <c r="V369" s="48">
        <v>92620</v>
      </c>
      <c r="W369" s="40">
        <v>22425</v>
      </c>
      <c r="X369" s="40">
        <v>48</v>
      </c>
      <c r="Y369" s="53">
        <v>2.1404682274247491E-3</v>
      </c>
    </row>
    <row r="370" spans="2:25" x14ac:dyDescent="0.25">
      <c r="B370" s="48">
        <v>91789</v>
      </c>
      <c r="C370" s="40">
        <v>12851</v>
      </c>
      <c r="D370" s="40">
        <v>59</v>
      </c>
      <c r="E370" s="53">
        <v>4.5910824060384405E-3</v>
      </c>
      <c r="G370" s="48">
        <v>93001</v>
      </c>
      <c r="H370" s="40">
        <v>12529</v>
      </c>
      <c r="I370" s="40">
        <v>65</v>
      </c>
      <c r="J370" s="53">
        <v>5.1879639236970228E-3</v>
      </c>
      <c r="L370" s="48">
        <v>90713</v>
      </c>
      <c r="M370" s="40">
        <v>9788</v>
      </c>
      <c r="N370" s="40">
        <v>71</v>
      </c>
      <c r="O370" s="53">
        <v>7.253780138945648E-3</v>
      </c>
      <c r="Q370" s="48">
        <v>92620</v>
      </c>
      <c r="R370" s="40">
        <v>22412</v>
      </c>
      <c r="S370" s="40">
        <v>111</v>
      </c>
      <c r="T370" s="53">
        <v>4.9527039086203822E-3</v>
      </c>
      <c r="V370" s="48">
        <v>92610</v>
      </c>
      <c r="W370" s="40">
        <v>4240</v>
      </c>
      <c r="X370" s="40">
        <v>9</v>
      </c>
      <c r="Y370" s="53">
        <v>2.1226415094339622E-3</v>
      </c>
    </row>
    <row r="371" spans="2:25" x14ac:dyDescent="0.25">
      <c r="B371" s="47">
        <v>92683</v>
      </c>
      <c r="C371" s="41">
        <v>24398</v>
      </c>
      <c r="D371" s="41">
        <v>111</v>
      </c>
      <c r="E371" s="52">
        <v>4.5495532420690224E-3</v>
      </c>
      <c r="G371" s="47">
        <v>91775</v>
      </c>
      <c r="H371" s="41">
        <v>8365</v>
      </c>
      <c r="I371" s="41">
        <v>43</v>
      </c>
      <c r="J371" s="52">
        <v>5.1404662283323372E-3</v>
      </c>
      <c r="L371" s="47">
        <v>93023</v>
      </c>
      <c r="M371" s="41">
        <v>7815</v>
      </c>
      <c r="N371" s="41">
        <v>56</v>
      </c>
      <c r="O371" s="52">
        <v>7.165706973768394E-3</v>
      </c>
      <c r="Q371" s="47">
        <v>93040</v>
      </c>
      <c r="R371" s="41">
        <v>607</v>
      </c>
      <c r="S371" s="41">
        <v>3</v>
      </c>
      <c r="T371" s="52">
        <v>4.9423393739703456E-3</v>
      </c>
      <c r="V371" s="47">
        <v>92308</v>
      </c>
      <c r="W371" s="41">
        <v>15136</v>
      </c>
      <c r="X371" s="41">
        <v>32</v>
      </c>
      <c r="Y371" s="52">
        <v>2.1141649048625794E-3</v>
      </c>
    </row>
    <row r="372" spans="2:25" x14ac:dyDescent="0.25">
      <c r="B372" s="48">
        <v>92835</v>
      </c>
      <c r="C372" s="40">
        <v>8573</v>
      </c>
      <c r="D372" s="40">
        <v>39</v>
      </c>
      <c r="E372" s="53">
        <v>4.5491659862358568E-3</v>
      </c>
      <c r="G372" s="48">
        <v>90404</v>
      </c>
      <c r="H372" s="40">
        <v>10278</v>
      </c>
      <c r="I372" s="40">
        <v>52</v>
      </c>
      <c r="J372" s="53">
        <v>5.0593500681066356E-3</v>
      </c>
      <c r="L372" s="48">
        <v>92508</v>
      </c>
      <c r="M372" s="40">
        <v>1966</v>
      </c>
      <c r="N372" s="40">
        <v>14</v>
      </c>
      <c r="O372" s="53">
        <v>7.1210579857578843E-3</v>
      </c>
      <c r="Q372" s="48">
        <v>92378</v>
      </c>
      <c r="R372" s="40">
        <v>204</v>
      </c>
      <c r="S372" s="40">
        <v>1</v>
      </c>
      <c r="T372" s="53">
        <v>4.9019607843137254E-3</v>
      </c>
      <c r="V372" s="48">
        <v>92886</v>
      </c>
      <c r="W372" s="40">
        <v>16685</v>
      </c>
      <c r="X372" s="40">
        <v>35</v>
      </c>
      <c r="Y372" s="53">
        <v>2.0976925382079712E-3</v>
      </c>
    </row>
    <row r="373" spans="2:25" x14ac:dyDescent="0.25">
      <c r="B373" s="48">
        <v>90277</v>
      </c>
      <c r="C373" s="40">
        <v>17368</v>
      </c>
      <c r="D373" s="40">
        <v>78</v>
      </c>
      <c r="E373" s="53">
        <v>4.4910179640718561E-3</v>
      </c>
      <c r="G373" s="48">
        <v>93225</v>
      </c>
      <c r="H373" s="40">
        <v>2965</v>
      </c>
      <c r="I373" s="40">
        <v>15</v>
      </c>
      <c r="J373" s="53">
        <v>5.0590219224283303E-3</v>
      </c>
      <c r="L373" s="48">
        <v>90814</v>
      </c>
      <c r="M373" s="40">
        <v>9378</v>
      </c>
      <c r="N373" s="40">
        <v>66</v>
      </c>
      <c r="O373" s="53">
        <v>7.0377479206653873E-3</v>
      </c>
      <c r="Q373" s="48">
        <v>91724</v>
      </c>
      <c r="R373" s="40">
        <v>8383</v>
      </c>
      <c r="S373" s="40">
        <v>41</v>
      </c>
      <c r="T373" s="53">
        <v>4.8908505308362165E-3</v>
      </c>
      <c r="V373" s="48">
        <v>93271</v>
      </c>
      <c r="W373" s="40">
        <v>1433</v>
      </c>
      <c r="X373" s="40">
        <v>3</v>
      </c>
      <c r="Y373" s="53">
        <v>2.0935101186322401E-3</v>
      </c>
    </row>
    <row r="374" spans="2:25" x14ac:dyDescent="0.25">
      <c r="B374" s="48">
        <v>90404</v>
      </c>
      <c r="C374" s="40">
        <v>10260</v>
      </c>
      <c r="D374" s="40">
        <v>46</v>
      </c>
      <c r="E374" s="53">
        <v>4.4834307992202725E-3</v>
      </c>
      <c r="G374" s="48">
        <v>92845</v>
      </c>
      <c r="H374" s="40">
        <v>5742</v>
      </c>
      <c r="I374" s="40">
        <v>29</v>
      </c>
      <c r="J374" s="53">
        <v>5.0505050505050509E-3</v>
      </c>
      <c r="L374" s="48">
        <v>90755</v>
      </c>
      <c r="M374" s="40">
        <v>4555</v>
      </c>
      <c r="N374" s="40">
        <v>32</v>
      </c>
      <c r="O374" s="53">
        <v>7.0252469813391876E-3</v>
      </c>
      <c r="Q374" s="48">
        <v>92358</v>
      </c>
      <c r="R374" s="40">
        <v>411</v>
      </c>
      <c r="S374" s="40">
        <v>2</v>
      </c>
      <c r="T374" s="53">
        <v>4.8661800486618006E-3</v>
      </c>
      <c r="V374" s="48">
        <v>92549</v>
      </c>
      <c r="W374" s="40">
        <v>3868</v>
      </c>
      <c r="X374" s="40">
        <v>8</v>
      </c>
      <c r="Y374" s="53">
        <v>2.0682523267838678E-3</v>
      </c>
    </row>
    <row r="375" spans="2:25" x14ac:dyDescent="0.25">
      <c r="B375" s="48">
        <v>91745</v>
      </c>
      <c r="C375" s="40">
        <v>16066</v>
      </c>
      <c r="D375" s="40">
        <v>72</v>
      </c>
      <c r="E375" s="53">
        <v>4.4815137557575003E-3</v>
      </c>
      <c r="G375" s="48">
        <v>91007</v>
      </c>
      <c r="H375" s="40">
        <v>11711</v>
      </c>
      <c r="I375" s="40">
        <v>59</v>
      </c>
      <c r="J375" s="53">
        <v>5.0379984629835197E-3</v>
      </c>
      <c r="L375" s="48">
        <v>93117</v>
      </c>
      <c r="M375" s="40">
        <v>15446</v>
      </c>
      <c r="N375" s="40">
        <v>108</v>
      </c>
      <c r="O375" s="53">
        <v>6.9921015149553281E-3</v>
      </c>
      <c r="Q375" s="48">
        <v>93010</v>
      </c>
      <c r="R375" s="40">
        <v>16655</v>
      </c>
      <c r="S375" s="40">
        <v>80</v>
      </c>
      <c r="T375" s="53">
        <v>4.8033623536475533E-3</v>
      </c>
      <c r="V375" s="48">
        <v>91780</v>
      </c>
      <c r="W375" s="40">
        <v>11623</v>
      </c>
      <c r="X375" s="40">
        <v>24</v>
      </c>
      <c r="Y375" s="53">
        <v>2.0648713757205539E-3</v>
      </c>
    </row>
    <row r="376" spans="2:25" x14ac:dyDescent="0.25">
      <c r="B376" s="48">
        <v>91354</v>
      </c>
      <c r="C376" s="40">
        <v>10976</v>
      </c>
      <c r="D376" s="40">
        <v>49</v>
      </c>
      <c r="E376" s="53">
        <v>4.464285714285714E-3</v>
      </c>
      <c r="G376" s="48">
        <v>91754</v>
      </c>
      <c r="H376" s="40">
        <v>11737</v>
      </c>
      <c r="I376" s="40">
        <v>59</v>
      </c>
      <c r="J376" s="53">
        <v>5.0268382039703498E-3</v>
      </c>
      <c r="L376" s="48">
        <v>91320</v>
      </c>
      <c r="M376" s="40">
        <v>15273</v>
      </c>
      <c r="N376" s="40">
        <v>106</v>
      </c>
      <c r="O376" s="53">
        <v>6.940352255614483E-3</v>
      </c>
      <c r="Q376" s="48">
        <v>93101</v>
      </c>
      <c r="R376" s="40">
        <v>11921</v>
      </c>
      <c r="S376" s="40">
        <v>57</v>
      </c>
      <c r="T376" s="53">
        <v>4.7814780639208118E-3</v>
      </c>
      <c r="V376" s="48">
        <v>91301</v>
      </c>
      <c r="W376" s="40">
        <v>9211</v>
      </c>
      <c r="X376" s="40">
        <v>19</v>
      </c>
      <c r="Y376" s="53">
        <v>2.0627510585169906E-3</v>
      </c>
    </row>
    <row r="377" spans="2:25" x14ac:dyDescent="0.25">
      <c r="B377" s="48">
        <v>91350</v>
      </c>
      <c r="C377" s="40">
        <v>12787</v>
      </c>
      <c r="D377" s="40">
        <v>57</v>
      </c>
      <c r="E377" s="53">
        <v>4.4576523031203564E-3</v>
      </c>
      <c r="G377" s="48">
        <v>93010</v>
      </c>
      <c r="H377" s="40">
        <v>16516</v>
      </c>
      <c r="I377" s="40">
        <v>83</v>
      </c>
      <c r="J377" s="53">
        <v>5.0254298861709861E-3</v>
      </c>
      <c r="L377" s="48">
        <v>90501</v>
      </c>
      <c r="M377" s="40">
        <v>8574</v>
      </c>
      <c r="N377" s="40">
        <v>59</v>
      </c>
      <c r="O377" s="53">
        <v>6.8812689526475393E-3</v>
      </c>
      <c r="Q377" s="48">
        <v>93023</v>
      </c>
      <c r="R377" s="40">
        <v>7813</v>
      </c>
      <c r="S377" s="40">
        <v>37</v>
      </c>
      <c r="T377" s="53">
        <v>4.7356969153974143E-3</v>
      </c>
      <c r="V377" s="48">
        <v>90232</v>
      </c>
      <c r="W377" s="40">
        <v>5845</v>
      </c>
      <c r="X377" s="40">
        <v>12</v>
      </c>
      <c r="Y377" s="53">
        <v>2.0530367835757059E-3</v>
      </c>
    </row>
    <row r="378" spans="2:25" x14ac:dyDescent="0.25">
      <c r="B378" s="47">
        <v>92865</v>
      </c>
      <c r="C378" s="41">
        <v>6513</v>
      </c>
      <c r="D378" s="41">
        <v>29</v>
      </c>
      <c r="E378" s="52">
        <v>4.4526331951481651E-3</v>
      </c>
      <c r="G378" s="47">
        <v>92655</v>
      </c>
      <c r="H378" s="41">
        <v>2398</v>
      </c>
      <c r="I378" s="41">
        <v>12</v>
      </c>
      <c r="J378" s="52">
        <v>5.0041701417848205E-3</v>
      </c>
      <c r="L378" s="47">
        <v>90232</v>
      </c>
      <c r="M378" s="41">
        <v>5844</v>
      </c>
      <c r="N378" s="41">
        <v>40</v>
      </c>
      <c r="O378" s="52">
        <v>6.8446269678302529E-3</v>
      </c>
      <c r="Q378" s="47">
        <v>91755</v>
      </c>
      <c r="R378" s="41">
        <v>8890</v>
      </c>
      <c r="S378" s="41">
        <v>42</v>
      </c>
      <c r="T378" s="52">
        <v>4.7244094488188976E-3</v>
      </c>
      <c r="V378" s="47">
        <v>92683</v>
      </c>
      <c r="W378" s="41">
        <v>24428</v>
      </c>
      <c r="X378" s="41">
        <v>50</v>
      </c>
      <c r="Y378" s="52">
        <v>2.0468315048305223E-3</v>
      </c>
    </row>
    <row r="379" spans="2:25" x14ac:dyDescent="0.25">
      <c r="B379" s="48">
        <v>93283</v>
      </c>
      <c r="C379" s="40">
        <v>1135</v>
      </c>
      <c r="D379" s="40">
        <v>5</v>
      </c>
      <c r="E379" s="53">
        <v>4.4052863436123352E-3</v>
      </c>
      <c r="G379" s="48">
        <v>90232</v>
      </c>
      <c r="H379" s="40">
        <v>5851</v>
      </c>
      <c r="I379" s="40">
        <v>29</v>
      </c>
      <c r="J379" s="53">
        <v>4.9564177063749788E-3</v>
      </c>
      <c r="L379" s="48">
        <v>91020</v>
      </c>
      <c r="M379" s="40">
        <v>2530</v>
      </c>
      <c r="N379" s="40">
        <v>17</v>
      </c>
      <c r="O379" s="53">
        <v>6.7193675889328066E-3</v>
      </c>
      <c r="Q379" s="48">
        <v>93561</v>
      </c>
      <c r="R379" s="40">
        <v>12871</v>
      </c>
      <c r="S379" s="40">
        <v>60</v>
      </c>
      <c r="T379" s="53">
        <v>4.6616424520239301E-3</v>
      </c>
      <c r="V379" s="48">
        <v>91754</v>
      </c>
      <c r="W379" s="40">
        <v>11746</v>
      </c>
      <c r="X379" s="40">
        <v>24</v>
      </c>
      <c r="Y379" s="53">
        <v>2.0432487655372041E-3</v>
      </c>
    </row>
    <row r="380" spans="2:25" x14ac:dyDescent="0.25">
      <c r="B380" s="48">
        <v>90048</v>
      </c>
      <c r="C380" s="40">
        <v>1836</v>
      </c>
      <c r="D380" s="40">
        <v>8</v>
      </c>
      <c r="E380" s="53">
        <v>4.3572984749455342E-3</v>
      </c>
      <c r="G380" s="48">
        <v>92708</v>
      </c>
      <c r="H380" s="40">
        <v>18652</v>
      </c>
      <c r="I380" s="40">
        <v>92</v>
      </c>
      <c r="J380" s="53">
        <v>4.9324469225820291E-3</v>
      </c>
      <c r="L380" s="48">
        <v>92691</v>
      </c>
      <c r="M380" s="40">
        <v>13049</v>
      </c>
      <c r="N380" s="40">
        <v>87</v>
      </c>
      <c r="O380" s="53">
        <v>6.6671775614989652E-3</v>
      </c>
      <c r="Q380" s="48">
        <v>91107</v>
      </c>
      <c r="R380" s="40">
        <v>3649</v>
      </c>
      <c r="S380" s="40">
        <v>17</v>
      </c>
      <c r="T380" s="53">
        <v>4.6588106330501507E-3</v>
      </c>
      <c r="V380" s="48">
        <v>93260</v>
      </c>
      <c r="W380" s="40">
        <v>493</v>
      </c>
      <c r="X380" s="40">
        <v>1</v>
      </c>
      <c r="Y380" s="53">
        <v>2.0283975659229209E-3</v>
      </c>
    </row>
    <row r="381" spans="2:25" x14ac:dyDescent="0.25">
      <c r="B381" s="48">
        <v>90265</v>
      </c>
      <c r="C381" s="40">
        <v>8126</v>
      </c>
      <c r="D381" s="40">
        <v>35</v>
      </c>
      <c r="E381" s="53">
        <v>4.3071621954221019E-3</v>
      </c>
      <c r="G381" s="48">
        <v>90501</v>
      </c>
      <c r="H381" s="40">
        <v>8572</v>
      </c>
      <c r="I381" s="40">
        <v>42</v>
      </c>
      <c r="J381" s="53">
        <v>4.8996733551096598E-3</v>
      </c>
      <c r="L381" s="48">
        <v>90720</v>
      </c>
      <c r="M381" s="40">
        <v>7961</v>
      </c>
      <c r="N381" s="40">
        <v>53</v>
      </c>
      <c r="O381" s="53">
        <v>6.6574550935812084E-3</v>
      </c>
      <c r="Q381" s="48">
        <v>93012</v>
      </c>
      <c r="R381" s="40">
        <v>13543</v>
      </c>
      <c r="S381" s="40">
        <v>63</v>
      </c>
      <c r="T381" s="53">
        <v>4.6518496640330798E-3</v>
      </c>
      <c r="V381" s="48">
        <v>91784</v>
      </c>
      <c r="W381" s="40">
        <v>9484</v>
      </c>
      <c r="X381" s="40">
        <v>19</v>
      </c>
      <c r="Y381" s="53">
        <v>2.0033741037536906E-3</v>
      </c>
    </row>
    <row r="382" spans="2:25" x14ac:dyDescent="0.25">
      <c r="B382" s="48">
        <v>93010</v>
      </c>
      <c r="C382" s="40">
        <v>16488</v>
      </c>
      <c r="D382" s="40">
        <v>71</v>
      </c>
      <c r="E382" s="53">
        <v>4.3061620572537604E-3</v>
      </c>
      <c r="G382" s="48">
        <v>93003</v>
      </c>
      <c r="H382" s="40">
        <v>18832</v>
      </c>
      <c r="I382" s="40">
        <v>92</v>
      </c>
      <c r="J382" s="53">
        <v>4.8853016142735772E-3</v>
      </c>
      <c r="L382" s="48">
        <v>91214</v>
      </c>
      <c r="M382" s="40">
        <v>5018</v>
      </c>
      <c r="N382" s="40">
        <v>33</v>
      </c>
      <c r="O382" s="53">
        <v>6.5763252291749699E-3</v>
      </c>
      <c r="Q382" s="48">
        <v>90248</v>
      </c>
      <c r="R382" s="40">
        <v>1505</v>
      </c>
      <c r="S382" s="40">
        <v>7</v>
      </c>
      <c r="T382" s="53">
        <v>4.6511627906976744E-3</v>
      </c>
      <c r="V382" s="48">
        <v>92660</v>
      </c>
      <c r="W382" s="40">
        <v>15184</v>
      </c>
      <c r="X382" s="40">
        <v>30</v>
      </c>
      <c r="Y382" s="53">
        <v>1.9757639620653321E-3</v>
      </c>
    </row>
    <row r="383" spans="2:25" x14ac:dyDescent="0.25">
      <c r="B383" s="48">
        <v>92620</v>
      </c>
      <c r="C383" s="40">
        <v>22366</v>
      </c>
      <c r="D383" s="40">
        <v>96</v>
      </c>
      <c r="E383" s="53">
        <v>4.2922292765805239E-3</v>
      </c>
      <c r="G383" s="48">
        <v>92677</v>
      </c>
      <c r="H383" s="40">
        <v>4140</v>
      </c>
      <c r="I383" s="40">
        <v>20</v>
      </c>
      <c r="J383" s="53">
        <v>4.830917874396135E-3</v>
      </c>
      <c r="L383" s="48">
        <v>90815</v>
      </c>
      <c r="M383" s="40">
        <v>15392</v>
      </c>
      <c r="N383" s="40">
        <v>101</v>
      </c>
      <c r="O383" s="53">
        <v>6.5618503118503122E-3</v>
      </c>
      <c r="Q383" s="48">
        <v>92679</v>
      </c>
      <c r="R383" s="40">
        <v>7406</v>
      </c>
      <c r="S383" s="40">
        <v>34</v>
      </c>
      <c r="T383" s="53">
        <v>4.590872265730489E-3</v>
      </c>
      <c r="V383" s="48">
        <v>93066</v>
      </c>
      <c r="W383" s="40">
        <v>1013</v>
      </c>
      <c r="X383" s="40">
        <v>2</v>
      </c>
      <c r="Y383" s="53">
        <v>1.9743336623889436E-3</v>
      </c>
    </row>
    <row r="384" spans="2:25" x14ac:dyDescent="0.25">
      <c r="B384" s="48">
        <v>90278</v>
      </c>
      <c r="C384" s="40">
        <v>16337</v>
      </c>
      <c r="D384" s="40">
        <v>70</v>
      </c>
      <c r="E384" s="53">
        <v>4.2847524025218832E-3</v>
      </c>
      <c r="G384" s="48">
        <v>92285</v>
      </c>
      <c r="H384" s="40">
        <v>1454</v>
      </c>
      <c r="I384" s="40">
        <v>7</v>
      </c>
      <c r="J384" s="53">
        <v>4.8143053645116922E-3</v>
      </c>
      <c r="L384" s="48">
        <v>93004</v>
      </c>
      <c r="M384" s="40">
        <v>10220</v>
      </c>
      <c r="N384" s="40">
        <v>67</v>
      </c>
      <c r="O384" s="53">
        <v>6.5557729941291588E-3</v>
      </c>
      <c r="Q384" s="48">
        <v>92677</v>
      </c>
      <c r="R384" s="40">
        <v>4140</v>
      </c>
      <c r="S384" s="40">
        <v>19</v>
      </c>
      <c r="T384" s="53">
        <v>4.5893719806763284E-3</v>
      </c>
      <c r="V384" s="48">
        <v>91803</v>
      </c>
      <c r="W384" s="40">
        <v>10176</v>
      </c>
      <c r="X384" s="40">
        <v>20</v>
      </c>
      <c r="Y384" s="53">
        <v>1.9654088050314465E-3</v>
      </c>
    </row>
    <row r="385" spans="2:25" x14ac:dyDescent="0.25">
      <c r="B385" s="47">
        <v>92821</v>
      </c>
      <c r="C385" s="41">
        <v>14283</v>
      </c>
      <c r="D385" s="41">
        <v>61</v>
      </c>
      <c r="E385" s="52">
        <v>4.2708114541762932E-3</v>
      </c>
      <c r="G385" s="47">
        <v>93222</v>
      </c>
      <c r="H385" s="41">
        <v>1680</v>
      </c>
      <c r="I385" s="41">
        <v>8</v>
      </c>
      <c r="J385" s="52">
        <v>4.7619047619047623E-3</v>
      </c>
      <c r="L385" s="47">
        <v>91789</v>
      </c>
      <c r="M385" s="41">
        <v>12858</v>
      </c>
      <c r="N385" s="41">
        <v>84</v>
      </c>
      <c r="O385" s="52">
        <v>6.5328978068128788E-3</v>
      </c>
      <c r="Q385" s="47">
        <v>92610</v>
      </c>
      <c r="R385" s="41">
        <v>4186</v>
      </c>
      <c r="S385" s="41">
        <v>19</v>
      </c>
      <c r="T385" s="52">
        <v>4.538939321548017E-3</v>
      </c>
      <c r="V385" s="47">
        <v>91107</v>
      </c>
      <c r="W385" s="41">
        <v>3647</v>
      </c>
      <c r="X385" s="41">
        <v>7</v>
      </c>
      <c r="Y385" s="52">
        <v>1.9193857965451055E-3</v>
      </c>
    </row>
    <row r="386" spans="2:25" x14ac:dyDescent="0.25">
      <c r="B386" s="48">
        <v>90803</v>
      </c>
      <c r="C386" s="40">
        <v>17485</v>
      </c>
      <c r="D386" s="40">
        <v>74</v>
      </c>
      <c r="E386" s="53">
        <v>4.2321990277380608E-3</v>
      </c>
      <c r="G386" s="48">
        <v>90630</v>
      </c>
      <c r="H386" s="40">
        <v>16208</v>
      </c>
      <c r="I386" s="40">
        <v>77</v>
      </c>
      <c r="J386" s="53">
        <v>4.7507403751233957E-3</v>
      </c>
      <c r="L386" s="48">
        <v>93041</v>
      </c>
      <c r="M386" s="40">
        <v>7578</v>
      </c>
      <c r="N386" s="40">
        <v>49</v>
      </c>
      <c r="O386" s="53">
        <v>6.466086038532594E-3</v>
      </c>
      <c r="Q386" s="48">
        <v>91741</v>
      </c>
      <c r="R386" s="40">
        <v>9515</v>
      </c>
      <c r="S386" s="40">
        <v>43</v>
      </c>
      <c r="T386" s="53">
        <v>4.5191802417235945E-3</v>
      </c>
      <c r="V386" s="48">
        <v>93012</v>
      </c>
      <c r="W386" s="40">
        <v>13553</v>
      </c>
      <c r="X386" s="40">
        <v>26</v>
      </c>
      <c r="Y386" s="53">
        <v>1.9183944514129714E-3</v>
      </c>
    </row>
    <row r="387" spans="2:25" x14ac:dyDescent="0.25">
      <c r="B387" s="48">
        <v>92823</v>
      </c>
      <c r="C387" s="40">
        <v>1660</v>
      </c>
      <c r="D387" s="40">
        <v>7</v>
      </c>
      <c r="E387" s="53">
        <v>4.2168674698795181E-3</v>
      </c>
      <c r="G387" s="48">
        <v>90623</v>
      </c>
      <c r="H387" s="40">
        <v>5272</v>
      </c>
      <c r="I387" s="40">
        <v>25</v>
      </c>
      <c r="J387" s="53">
        <v>4.7420333839150227E-3</v>
      </c>
      <c r="L387" s="48">
        <v>93255</v>
      </c>
      <c r="M387" s="40">
        <v>311</v>
      </c>
      <c r="N387" s="40">
        <v>2</v>
      </c>
      <c r="O387" s="53">
        <v>6.4308681672025723E-3</v>
      </c>
      <c r="Q387" s="48">
        <v>92382</v>
      </c>
      <c r="R387" s="40">
        <v>3992</v>
      </c>
      <c r="S387" s="40">
        <v>18</v>
      </c>
      <c r="T387" s="53">
        <v>4.5090180360721445E-3</v>
      </c>
      <c r="V387" s="48">
        <v>91755</v>
      </c>
      <c r="W387" s="40">
        <v>8892</v>
      </c>
      <c r="X387" s="40">
        <v>17</v>
      </c>
      <c r="Y387" s="53">
        <v>1.9118308591992803E-3</v>
      </c>
    </row>
    <row r="388" spans="2:25" x14ac:dyDescent="0.25">
      <c r="B388" s="48">
        <v>91360</v>
      </c>
      <c r="C388" s="40">
        <v>14943</v>
      </c>
      <c r="D388" s="40">
        <v>63</v>
      </c>
      <c r="E388" s="53">
        <v>4.2160208793414981E-3</v>
      </c>
      <c r="G388" s="48">
        <v>93023</v>
      </c>
      <c r="H388" s="40">
        <v>7814</v>
      </c>
      <c r="I388" s="40">
        <v>37</v>
      </c>
      <c r="J388" s="53">
        <v>4.7350908625543899E-3</v>
      </c>
      <c r="L388" s="48">
        <v>93010</v>
      </c>
      <c r="M388" s="40">
        <v>16528</v>
      </c>
      <c r="N388" s="40">
        <v>106</v>
      </c>
      <c r="O388" s="53">
        <v>6.4133591481122946E-3</v>
      </c>
      <c r="Q388" s="48">
        <v>91006</v>
      </c>
      <c r="R388" s="40">
        <v>10878</v>
      </c>
      <c r="S388" s="40">
        <v>49</v>
      </c>
      <c r="T388" s="53">
        <v>4.5045045045045045E-3</v>
      </c>
      <c r="V388" s="48">
        <v>90623</v>
      </c>
      <c r="W388" s="40">
        <v>5268</v>
      </c>
      <c r="X388" s="40">
        <v>10</v>
      </c>
      <c r="Y388" s="53">
        <v>1.8982536066818527E-3</v>
      </c>
    </row>
    <row r="389" spans="2:25" x14ac:dyDescent="0.25">
      <c r="B389" s="48">
        <v>93111</v>
      </c>
      <c r="C389" s="40">
        <v>6179</v>
      </c>
      <c r="D389" s="40">
        <v>26</v>
      </c>
      <c r="E389" s="53">
        <v>4.2078006149862436E-3</v>
      </c>
      <c r="G389" s="48">
        <v>91361</v>
      </c>
      <c r="H389" s="40">
        <v>8461</v>
      </c>
      <c r="I389" s="40">
        <v>40</v>
      </c>
      <c r="J389" s="53">
        <v>4.7275735728637275E-3</v>
      </c>
      <c r="L389" s="48">
        <v>92886</v>
      </c>
      <c r="M389" s="40">
        <v>16664</v>
      </c>
      <c r="N389" s="40">
        <v>106</v>
      </c>
      <c r="O389" s="53">
        <v>6.3610177628420543E-3</v>
      </c>
      <c r="Q389" s="48">
        <v>90814</v>
      </c>
      <c r="R389" s="40">
        <v>9387</v>
      </c>
      <c r="S389" s="40">
        <v>42</v>
      </c>
      <c r="T389" s="53">
        <v>4.4742729306487695E-3</v>
      </c>
      <c r="V389" s="48">
        <v>90715</v>
      </c>
      <c r="W389" s="40">
        <v>6324</v>
      </c>
      <c r="X389" s="40">
        <v>12</v>
      </c>
      <c r="Y389" s="53">
        <v>1.8975332068311196E-3</v>
      </c>
    </row>
    <row r="390" spans="2:25" x14ac:dyDescent="0.25">
      <c r="B390" s="48">
        <v>92886</v>
      </c>
      <c r="C390" s="40">
        <v>16645</v>
      </c>
      <c r="D390" s="40">
        <v>70</v>
      </c>
      <c r="E390" s="53">
        <v>4.205467107239411E-3</v>
      </c>
      <c r="G390" s="48">
        <v>93109</v>
      </c>
      <c r="H390" s="40">
        <v>4663</v>
      </c>
      <c r="I390" s="40">
        <v>22</v>
      </c>
      <c r="J390" s="53">
        <v>4.7179927085567236E-3</v>
      </c>
      <c r="L390" s="48">
        <v>92391</v>
      </c>
      <c r="M390" s="40">
        <v>1261</v>
      </c>
      <c r="N390" s="40">
        <v>8</v>
      </c>
      <c r="O390" s="53">
        <v>6.3441712926249009E-3</v>
      </c>
      <c r="Q390" s="48">
        <v>90008</v>
      </c>
      <c r="R390" s="40">
        <v>673</v>
      </c>
      <c r="S390" s="40">
        <v>3</v>
      </c>
      <c r="T390" s="53">
        <v>4.4576523031203564E-3</v>
      </c>
      <c r="V390" s="48">
        <v>91361</v>
      </c>
      <c r="W390" s="40">
        <v>8462</v>
      </c>
      <c r="X390" s="40">
        <v>16</v>
      </c>
      <c r="Y390" s="53">
        <v>1.8908059560387616E-3</v>
      </c>
    </row>
    <row r="391" spans="2:25" x14ac:dyDescent="0.25">
      <c r="B391" s="48">
        <v>91390</v>
      </c>
      <c r="C391" s="40">
        <v>6212</v>
      </c>
      <c r="D391" s="40">
        <v>26</v>
      </c>
      <c r="E391" s="53">
        <v>4.1854475209272372E-3</v>
      </c>
      <c r="G391" s="48">
        <v>92648</v>
      </c>
      <c r="H391" s="40">
        <v>20363</v>
      </c>
      <c r="I391" s="40">
        <v>96</v>
      </c>
      <c r="J391" s="53">
        <v>4.7144330403182241E-3</v>
      </c>
      <c r="L391" s="48">
        <v>91775</v>
      </c>
      <c r="M391" s="40">
        <v>8366</v>
      </c>
      <c r="N391" s="40">
        <v>53</v>
      </c>
      <c r="O391" s="53">
        <v>6.3351661486971073E-3</v>
      </c>
      <c r="Q391" s="48">
        <v>90703</v>
      </c>
      <c r="R391" s="40">
        <v>16102</v>
      </c>
      <c r="S391" s="40">
        <v>71</v>
      </c>
      <c r="T391" s="53">
        <v>4.4093901378710722E-3</v>
      </c>
      <c r="V391" s="48">
        <v>93286</v>
      </c>
      <c r="W391" s="40">
        <v>2645</v>
      </c>
      <c r="X391" s="40">
        <v>5</v>
      </c>
      <c r="Y391" s="53">
        <v>1.890359168241966E-3</v>
      </c>
    </row>
    <row r="392" spans="2:25" x14ac:dyDescent="0.25">
      <c r="B392" s="47">
        <v>91755</v>
      </c>
      <c r="C392" s="41">
        <v>8884</v>
      </c>
      <c r="D392" s="41">
        <v>37</v>
      </c>
      <c r="E392" s="52">
        <v>4.164790634849167E-3</v>
      </c>
      <c r="G392" s="47">
        <v>91711</v>
      </c>
      <c r="H392" s="41">
        <v>12117</v>
      </c>
      <c r="I392" s="41">
        <v>57</v>
      </c>
      <c r="J392" s="52">
        <v>4.7041346868036639E-3</v>
      </c>
      <c r="L392" s="47">
        <v>92660</v>
      </c>
      <c r="M392" s="41">
        <v>15174</v>
      </c>
      <c r="N392" s="41">
        <v>96</v>
      </c>
      <c r="O392" s="52">
        <v>6.3266113088177147E-3</v>
      </c>
      <c r="Q392" s="47">
        <v>93003</v>
      </c>
      <c r="R392" s="41">
        <v>18858</v>
      </c>
      <c r="S392" s="41">
        <v>82</v>
      </c>
      <c r="T392" s="52">
        <v>4.3482871990667095E-3</v>
      </c>
      <c r="V392" s="47">
        <v>93004</v>
      </c>
      <c r="W392" s="41">
        <v>10222</v>
      </c>
      <c r="X392" s="41">
        <v>19</v>
      </c>
      <c r="Y392" s="52">
        <v>1.8587360594795538E-3</v>
      </c>
    </row>
    <row r="393" spans="2:25" x14ac:dyDescent="0.25">
      <c r="B393" s="48">
        <v>92262</v>
      </c>
      <c r="C393" s="40">
        <v>18043</v>
      </c>
      <c r="D393" s="40">
        <v>75</v>
      </c>
      <c r="E393" s="53">
        <v>4.1567366845868207E-3</v>
      </c>
      <c r="G393" s="48">
        <v>91360</v>
      </c>
      <c r="H393" s="40">
        <v>14944</v>
      </c>
      <c r="I393" s="40">
        <v>70</v>
      </c>
      <c r="J393" s="53">
        <v>4.6841541755888649E-3</v>
      </c>
      <c r="L393" s="48">
        <v>93003</v>
      </c>
      <c r="M393" s="40">
        <v>18854</v>
      </c>
      <c r="N393" s="40">
        <v>119</v>
      </c>
      <c r="O393" s="53">
        <v>6.3116580036066613E-3</v>
      </c>
      <c r="Q393" s="48">
        <v>92691</v>
      </c>
      <c r="R393" s="40">
        <v>13051</v>
      </c>
      <c r="S393" s="40">
        <v>55</v>
      </c>
      <c r="T393" s="53">
        <v>4.2142364569764772E-3</v>
      </c>
      <c r="V393" s="48">
        <v>92887</v>
      </c>
      <c r="W393" s="40">
        <v>7178</v>
      </c>
      <c r="X393" s="40">
        <v>13</v>
      </c>
      <c r="Y393" s="53">
        <v>1.8110894399554194E-3</v>
      </c>
    </row>
    <row r="394" spans="2:25" x14ac:dyDescent="0.25">
      <c r="B394" s="48">
        <v>92649</v>
      </c>
      <c r="C394" s="40">
        <v>13963</v>
      </c>
      <c r="D394" s="40">
        <v>58</v>
      </c>
      <c r="E394" s="53">
        <v>4.1538351357158203E-3</v>
      </c>
      <c r="G394" s="48">
        <v>93013</v>
      </c>
      <c r="H394" s="40">
        <v>6200</v>
      </c>
      <c r="I394" s="40">
        <v>29</v>
      </c>
      <c r="J394" s="53">
        <v>4.67741935483871E-3</v>
      </c>
      <c r="L394" s="48">
        <v>90623</v>
      </c>
      <c r="M394" s="40">
        <v>5271</v>
      </c>
      <c r="N394" s="40">
        <v>33</v>
      </c>
      <c r="O394" s="53">
        <v>6.2606715993170177E-3</v>
      </c>
      <c r="Q394" s="48">
        <v>92339</v>
      </c>
      <c r="R394" s="40">
        <v>714</v>
      </c>
      <c r="S394" s="40">
        <v>3</v>
      </c>
      <c r="T394" s="53">
        <v>4.2016806722689074E-3</v>
      </c>
      <c r="V394" s="48">
        <v>93110</v>
      </c>
      <c r="W394" s="40">
        <v>5535</v>
      </c>
      <c r="X394" s="40">
        <v>10</v>
      </c>
      <c r="Y394" s="53">
        <v>1.8066847335140017E-3</v>
      </c>
    </row>
    <row r="395" spans="2:25" x14ac:dyDescent="0.25">
      <c r="B395" s="48">
        <v>90814</v>
      </c>
      <c r="C395" s="40">
        <v>9393</v>
      </c>
      <c r="D395" s="40">
        <v>39</v>
      </c>
      <c r="E395" s="53">
        <v>4.15202810603641E-3</v>
      </c>
      <c r="G395" s="48">
        <v>91789</v>
      </c>
      <c r="H395" s="40">
        <v>12857</v>
      </c>
      <c r="I395" s="40">
        <v>60</v>
      </c>
      <c r="J395" s="53">
        <v>4.6667185190946564E-3</v>
      </c>
      <c r="L395" s="48">
        <v>91784</v>
      </c>
      <c r="M395" s="40">
        <v>9470</v>
      </c>
      <c r="N395" s="40">
        <v>59</v>
      </c>
      <c r="O395" s="53">
        <v>6.2302006335797251E-3</v>
      </c>
      <c r="Q395" s="48">
        <v>90501</v>
      </c>
      <c r="R395" s="40">
        <v>8578</v>
      </c>
      <c r="S395" s="40">
        <v>36</v>
      </c>
      <c r="T395" s="53">
        <v>4.196782466775472E-3</v>
      </c>
      <c r="V395" s="48">
        <v>91765</v>
      </c>
      <c r="W395" s="40">
        <v>15842</v>
      </c>
      <c r="X395" s="40">
        <v>28</v>
      </c>
      <c r="Y395" s="53">
        <v>1.7674536043428861E-3</v>
      </c>
    </row>
    <row r="396" spans="2:25" x14ac:dyDescent="0.25">
      <c r="B396" s="48">
        <v>93518</v>
      </c>
      <c r="C396" s="40">
        <v>723</v>
      </c>
      <c r="D396" s="40">
        <v>3</v>
      </c>
      <c r="E396" s="53">
        <v>4.1493775933609959E-3</v>
      </c>
      <c r="G396" s="48">
        <v>92549</v>
      </c>
      <c r="H396" s="40">
        <v>3869</v>
      </c>
      <c r="I396" s="40">
        <v>18</v>
      </c>
      <c r="J396" s="53">
        <v>4.6523649521840269E-3</v>
      </c>
      <c r="L396" s="48">
        <v>91803</v>
      </c>
      <c r="M396" s="40">
        <v>10163</v>
      </c>
      <c r="N396" s="40">
        <v>63</v>
      </c>
      <c r="O396" s="53">
        <v>6.1989570008855657E-3</v>
      </c>
      <c r="Q396" s="48">
        <v>90403</v>
      </c>
      <c r="R396" s="40">
        <v>14084</v>
      </c>
      <c r="S396" s="40">
        <v>59</v>
      </c>
      <c r="T396" s="53">
        <v>4.1891508094291392E-3</v>
      </c>
      <c r="V396" s="48">
        <v>93067</v>
      </c>
      <c r="W396" s="40">
        <v>567</v>
      </c>
      <c r="X396" s="40">
        <v>1</v>
      </c>
      <c r="Y396" s="53">
        <v>1.7636684303350969E-3</v>
      </c>
    </row>
    <row r="397" spans="2:25" x14ac:dyDescent="0.25">
      <c r="B397" s="48">
        <v>92692</v>
      </c>
      <c r="C397" s="40">
        <v>11579</v>
      </c>
      <c r="D397" s="40">
        <v>48</v>
      </c>
      <c r="E397" s="53">
        <v>4.1454357025649882E-3</v>
      </c>
      <c r="G397" s="48">
        <v>92620</v>
      </c>
      <c r="H397" s="40">
        <v>22385</v>
      </c>
      <c r="I397" s="40">
        <v>103</v>
      </c>
      <c r="J397" s="53">
        <v>4.6012955103864198E-3</v>
      </c>
      <c r="L397" s="48">
        <v>90503</v>
      </c>
      <c r="M397" s="40">
        <v>16963</v>
      </c>
      <c r="N397" s="40">
        <v>104</v>
      </c>
      <c r="O397" s="53">
        <v>6.1309909803690388E-3</v>
      </c>
      <c r="Q397" s="48">
        <v>92604</v>
      </c>
      <c r="R397" s="40">
        <v>9894</v>
      </c>
      <c r="S397" s="40">
        <v>41</v>
      </c>
      <c r="T397" s="53">
        <v>4.1439256114817061E-3</v>
      </c>
      <c r="V397" s="48">
        <v>90501</v>
      </c>
      <c r="W397" s="40">
        <v>8576</v>
      </c>
      <c r="X397" s="40">
        <v>15</v>
      </c>
      <c r="Y397" s="53">
        <v>1.7490671641791045E-3</v>
      </c>
    </row>
    <row r="398" spans="2:25" x14ac:dyDescent="0.25">
      <c r="B398" s="48">
        <v>92604</v>
      </c>
      <c r="C398" s="40">
        <v>9894</v>
      </c>
      <c r="D398" s="40">
        <v>41</v>
      </c>
      <c r="E398" s="53">
        <v>4.1439256114817061E-3</v>
      </c>
      <c r="G398" s="48">
        <v>92869</v>
      </c>
      <c r="H398" s="40">
        <v>11972</v>
      </c>
      <c r="I398" s="40">
        <v>55</v>
      </c>
      <c r="J398" s="53">
        <v>4.5940527898429666E-3</v>
      </c>
      <c r="L398" s="48">
        <v>93260</v>
      </c>
      <c r="M398" s="40">
        <v>493</v>
      </c>
      <c r="N398" s="40">
        <v>3</v>
      </c>
      <c r="O398" s="53">
        <v>6.0851926977687626E-3</v>
      </c>
      <c r="Q398" s="48">
        <v>90808</v>
      </c>
      <c r="R398" s="40">
        <v>14471</v>
      </c>
      <c r="S398" s="40">
        <v>59</v>
      </c>
      <c r="T398" s="53">
        <v>4.0771197567548894E-3</v>
      </c>
      <c r="V398" s="48">
        <v>90704</v>
      </c>
      <c r="W398" s="40">
        <v>2287</v>
      </c>
      <c r="X398" s="40">
        <v>4</v>
      </c>
      <c r="Y398" s="53">
        <v>1.7490161783996502E-3</v>
      </c>
    </row>
    <row r="399" spans="2:25" x14ac:dyDescent="0.25">
      <c r="B399" s="47">
        <v>90716</v>
      </c>
      <c r="C399" s="41">
        <v>3158</v>
      </c>
      <c r="D399" s="41">
        <v>13</v>
      </c>
      <c r="E399" s="52">
        <v>4.1165294490183657E-3</v>
      </c>
      <c r="G399" s="47">
        <v>91008</v>
      </c>
      <c r="H399" s="41">
        <v>438</v>
      </c>
      <c r="I399" s="41">
        <v>2</v>
      </c>
      <c r="J399" s="52">
        <v>4.5662100456621002E-3</v>
      </c>
      <c r="L399" s="47">
        <v>92604</v>
      </c>
      <c r="M399" s="41">
        <v>9895</v>
      </c>
      <c r="N399" s="41">
        <v>60</v>
      </c>
      <c r="O399" s="52">
        <v>6.0636685194542699E-3</v>
      </c>
      <c r="Q399" s="47">
        <v>90210</v>
      </c>
      <c r="R399" s="41">
        <v>5659</v>
      </c>
      <c r="S399" s="41">
        <v>23</v>
      </c>
      <c r="T399" s="52">
        <v>4.0643223184308186E-3</v>
      </c>
      <c r="V399" s="47">
        <v>93117</v>
      </c>
      <c r="W399" s="41">
        <v>15446</v>
      </c>
      <c r="X399" s="41">
        <v>27</v>
      </c>
      <c r="Y399" s="52">
        <v>1.748025378738832E-3</v>
      </c>
    </row>
    <row r="400" spans="2:25" x14ac:dyDescent="0.25">
      <c r="B400" s="48">
        <v>92285</v>
      </c>
      <c r="C400" s="40">
        <v>1458</v>
      </c>
      <c r="D400" s="40">
        <v>6</v>
      </c>
      <c r="E400" s="53">
        <v>4.11522633744856E-3</v>
      </c>
      <c r="G400" s="48">
        <v>92603</v>
      </c>
      <c r="H400" s="40">
        <v>7832</v>
      </c>
      <c r="I400" s="40">
        <v>35</v>
      </c>
      <c r="J400" s="53">
        <v>4.4688457609805927E-3</v>
      </c>
      <c r="L400" s="48">
        <v>93001</v>
      </c>
      <c r="M400" s="40">
        <v>12548</v>
      </c>
      <c r="N400" s="40">
        <v>76</v>
      </c>
      <c r="O400" s="53">
        <v>6.0567421102964616E-3</v>
      </c>
      <c r="Q400" s="48">
        <v>93001</v>
      </c>
      <c r="R400" s="40">
        <v>12564</v>
      </c>
      <c r="S400" s="40">
        <v>51</v>
      </c>
      <c r="T400" s="53">
        <v>4.0592168099331423E-3</v>
      </c>
      <c r="V400" s="48">
        <v>90290</v>
      </c>
      <c r="W400" s="40">
        <v>2303</v>
      </c>
      <c r="X400" s="40">
        <v>4</v>
      </c>
      <c r="Y400" s="53">
        <v>1.7368649587494573E-3</v>
      </c>
    </row>
    <row r="401" spans="2:25" x14ac:dyDescent="0.25">
      <c r="B401" s="48">
        <v>90210</v>
      </c>
      <c r="C401" s="40">
        <v>5661</v>
      </c>
      <c r="D401" s="40">
        <v>23</v>
      </c>
      <c r="E401" s="53">
        <v>4.0628864158275919E-3</v>
      </c>
      <c r="G401" s="48">
        <v>92397</v>
      </c>
      <c r="H401" s="40">
        <v>2917</v>
      </c>
      <c r="I401" s="40">
        <v>13</v>
      </c>
      <c r="J401" s="53">
        <v>4.4566335275968462E-3</v>
      </c>
      <c r="L401" s="48">
        <v>90230</v>
      </c>
      <c r="M401" s="40">
        <v>8797</v>
      </c>
      <c r="N401" s="40">
        <v>53</v>
      </c>
      <c r="O401" s="53">
        <v>6.0247811754007051E-3</v>
      </c>
      <c r="Q401" s="48">
        <v>92322</v>
      </c>
      <c r="R401" s="40">
        <v>748</v>
      </c>
      <c r="S401" s="40">
        <v>3</v>
      </c>
      <c r="T401" s="53">
        <v>4.0106951871657758E-3</v>
      </c>
      <c r="V401" s="48">
        <v>90814</v>
      </c>
      <c r="W401" s="40">
        <v>9385</v>
      </c>
      <c r="X401" s="40">
        <v>16</v>
      </c>
      <c r="Y401" s="53">
        <v>1.7048481619605753E-3</v>
      </c>
    </row>
    <row r="402" spans="2:25" x14ac:dyDescent="0.25">
      <c r="B402" s="48">
        <v>92887</v>
      </c>
      <c r="C402" s="40">
        <v>7178</v>
      </c>
      <c r="D402" s="40">
        <v>29</v>
      </c>
      <c r="E402" s="53">
        <v>4.040122596823628E-3</v>
      </c>
      <c r="G402" s="48">
        <v>92656</v>
      </c>
      <c r="H402" s="40">
        <v>18260</v>
      </c>
      <c r="I402" s="40">
        <v>81</v>
      </c>
      <c r="J402" s="53">
        <v>4.4359255202628695E-3</v>
      </c>
      <c r="L402" s="48">
        <v>91104</v>
      </c>
      <c r="M402" s="40">
        <v>2327</v>
      </c>
      <c r="N402" s="40">
        <v>14</v>
      </c>
      <c r="O402" s="53">
        <v>6.016330038676407E-3</v>
      </c>
      <c r="Q402" s="48">
        <v>90623</v>
      </c>
      <c r="R402" s="40">
        <v>5270</v>
      </c>
      <c r="S402" s="40">
        <v>21</v>
      </c>
      <c r="T402" s="53">
        <v>3.9848197343453507E-3</v>
      </c>
      <c r="V402" s="48">
        <v>93040</v>
      </c>
      <c r="W402" s="40">
        <v>607</v>
      </c>
      <c r="X402" s="40">
        <v>1</v>
      </c>
      <c r="Y402" s="53">
        <v>1.6474464579901153E-3</v>
      </c>
    </row>
    <row r="403" spans="2:25" x14ac:dyDescent="0.25">
      <c r="B403" s="48">
        <v>93105</v>
      </c>
      <c r="C403" s="40">
        <v>10148</v>
      </c>
      <c r="D403" s="40">
        <v>40</v>
      </c>
      <c r="E403" s="53">
        <v>3.941663381947182E-3</v>
      </c>
      <c r="G403" s="48">
        <v>93283</v>
      </c>
      <c r="H403" s="40">
        <v>1136</v>
      </c>
      <c r="I403" s="40">
        <v>5</v>
      </c>
      <c r="J403" s="53">
        <v>4.4014084507042256E-3</v>
      </c>
      <c r="L403" s="48">
        <v>93103</v>
      </c>
      <c r="M403" s="40">
        <v>7320</v>
      </c>
      <c r="N403" s="40">
        <v>44</v>
      </c>
      <c r="O403" s="53">
        <v>6.0109289617486343E-3</v>
      </c>
      <c r="Q403" s="48">
        <v>91362</v>
      </c>
      <c r="R403" s="40">
        <v>13593</v>
      </c>
      <c r="S403" s="40">
        <v>54</v>
      </c>
      <c r="T403" s="53">
        <v>3.9726329728536746E-3</v>
      </c>
      <c r="V403" s="48">
        <v>93510</v>
      </c>
      <c r="W403" s="40">
        <v>2456</v>
      </c>
      <c r="X403" s="40">
        <v>4</v>
      </c>
      <c r="Y403" s="53">
        <v>1.6286644951140066E-3</v>
      </c>
    </row>
    <row r="404" spans="2:25" x14ac:dyDescent="0.25">
      <c r="B404" s="48">
        <v>90232</v>
      </c>
      <c r="C404" s="40">
        <v>5853</v>
      </c>
      <c r="D404" s="40">
        <v>23</v>
      </c>
      <c r="E404" s="53">
        <v>3.9296087476507775E-3</v>
      </c>
      <c r="G404" s="48">
        <v>90290</v>
      </c>
      <c r="H404" s="40">
        <v>2298</v>
      </c>
      <c r="I404" s="40">
        <v>10</v>
      </c>
      <c r="J404" s="53">
        <v>4.3516100957354219E-3</v>
      </c>
      <c r="L404" s="48">
        <v>93035</v>
      </c>
      <c r="M404" s="40">
        <v>11490</v>
      </c>
      <c r="N404" s="40">
        <v>69</v>
      </c>
      <c r="O404" s="53">
        <v>6.0052219321148825E-3</v>
      </c>
      <c r="Q404" s="48">
        <v>92886</v>
      </c>
      <c r="R404" s="40">
        <v>16666</v>
      </c>
      <c r="S404" s="40">
        <v>66</v>
      </c>
      <c r="T404" s="53">
        <v>3.9601584063362538E-3</v>
      </c>
      <c r="V404" s="48">
        <v>90247</v>
      </c>
      <c r="W404" s="40">
        <v>12324</v>
      </c>
      <c r="X404" s="40">
        <v>20</v>
      </c>
      <c r="Y404" s="53">
        <v>1.6228497241155468E-3</v>
      </c>
    </row>
    <row r="405" spans="2:25" x14ac:dyDescent="0.25">
      <c r="B405" s="48">
        <v>91754</v>
      </c>
      <c r="C405" s="40">
        <v>11730</v>
      </c>
      <c r="D405" s="40">
        <v>46</v>
      </c>
      <c r="E405" s="53">
        <v>3.9215686274509803E-3</v>
      </c>
      <c r="G405" s="48">
        <v>92604</v>
      </c>
      <c r="H405" s="40">
        <v>9894</v>
      </c>
      <c r="I405" s="40">
        <v>43</v>
      </c>
      <c r="J405" s="53">
        <v>4.3460683242369114E-3</v>
      </c>
      <c r="L405" s="48">
        <v>91307</v>
      </c>
      <c r="M405" s="40">
        <v>1008</v>
      </c>
      <c r="N405" s="40">
        <v>6</v>
      </c>
      <c r="O405" s="53">
        <v>5.9523809523809521E-3</v>
      </c>
      <c r="Q405" s="48">
        <v>92391</v>
      </c>
      <c r="R405" s="40">
        <v>1266</v>
      </c>
      <c r="S405" s="40">
        <v>5</v>
      </c>
      <c r="T405" s="53">
        <v>3.9494470774091624E-3</v>
      </c>
      <c r="V405" s="48">
        <v>90277</v>
      </c>
      <c r="W405" s="40">
        <v>17369</v>
      </c>
      <c r="X405" s="40">
        <v>28</v>
      </c>
      <c r="Y405" s="53">
        <v>1.6120674765386608E-3</v>
      </c>
    </row>
    <row r="406" spans="2:25" x14ac:dyDescent="0.25">
      <c r="B406" s="47">
        <v>92657</v>
      </c>
      <c r="C406" s="41">
        <v>5360</v>
      </c>
      <c r="D406" s="41">
        <v>21</v>
      </c>
      <c r="E406" s="52">
        <v>3.9179104477611937E-3</v>
      </c>
      <c r="G406" s="47">
        <v>92651</v>
      </c>
      <c r="H406" s="41">
        <v>10880</v>
      </c>
      <c r="I406" s="41">
        <v>47</v>
      </c>
      <c r="J406" s="52">
        <v>4.3198529411764709E-3</v>
      </c>
      <c r="L406" s="47">
        <v>93222</v>
      </c>
      <c r="M406" s="41">
        <v>1684</v>
      </c>
      <c r="N406" s="41">
        <v>10</v>
      </c>
      <c r="O406" s="52">
        <v>5.9382422802850355E-3</v>
      </c>
      <c r="Q406" s="47">
        <v>90743</v>
      </c>
      <c r="R406" s="41">
        <v>254</v>
      </c>
      <c r="S406" s="41">
        <v>1</v>
      </c>
      <c r="T406" s="52">
        <v>3.937007874015748E-3</v>
      </c>
      <c r="V406" s="47">
        <v>93101</v>
      </c>
      <c r="W406" s="41">
        <v>11941</v>
      </c>
      <c r="X406" s="41">
        <v>19</v>
      </c>
      <c r="Y406" s="52">
        <v>1.5911565195544761E-3</v>
      </c>
    </row>
    <row r="407" spans="2:25" x14ac:dyDescent="0.25">
      <c r="B407" s="48">
        <v>91784</v>
      </c>
      <c r="C407" s="40">
        <v>9466</v>
      </c>
      <c r="D407" s="40">
        <v>37</v>
      </c>
      <c r="E407" s="53">
        <v>3.9087259666173678E-3</v>
      </c>
      <c r="G407" s="48">
        <v>92270</v>
      </c>
      <c r="H407" s="40">
        <v>12743</v>
      </c>
      <c r="I407" s="40">
        <v>55</v>
      </c>
      <c r="J407" s="53">
        <v>4.3160951110413556E-3</v>
      </c>
      <c r="L407" s="48">
        <v>90504</v>
      </c>
      <c r="M407" s="40">
        <v>11643</v>
      </c>
      <c r="N407" s="40">
        <v>69</v>
      </c>
      <c r="O407" s="53">
        <v>5.9263076526668386E-3</v>
      </c>
      <c r="Q407" s="48">
        <v>90245</v>
      </c>
      <c r="R407" s="40">
        <v>7133</v>
      </c>
      <c r="S407" s="40">
        <v>28</v>
      </c>
      <c r="T407" s="53">
        <v>3.9254170755642784E-3</v>
      </c>
      <c r="V407" s="48">
        <v>90808</v>
      </c>
      <c r="W407" s="40">
        <v>14473</v>
      </c>
      <c r="X407" s="40">
        <v>23</v>
      </c>
      <c r="Y407" s="53">
        <v>1.5891660333033925E-3</v>
      </c>
    </row>
    <row r="408" spans="2:25" x14ac:dyDescent="0.25">
      <c r="B408" s="48">
        <v>92518</v>
      </c>
      <c r="C408" s="40">
        <v>514</v>
      </c>
      <c r="D408" s="40">
        <v>2</v>
      </c>
      <c r="E408" s="53">
        <v>3.8910505836575876E-3</v>
      </c>
      <c r="G408" s="48">
        <v>92661</v>
      </c>
      <c r="H408" s="40">
        <v>2331</v>
      </c>
      <c r="I408" s="40">
        <v>10</v>
      </c>
      <c r="J408" s="53">
        <v>4.2900042900042897E-3</v>
      </c>
      <c r="L408" s="48">
        <v>92692</v>
      </c>
      <c r="M408" s="40">
        <v>11574</v>
      </c>
      <c r="N408" s="40">
        <v>67</v>
      </c>
      <c r="O408" s="53">
        <v>5.7888370485571104E-3</v>
      </c>
      <c r="Q408" s="48">
        <v>92821</v>
      </c>
      <c r="R408" s="40">
        <v>14378</v>
      </c>
      <c r="S408" s="40">
        <v>56</v>
      </c>
      <c r="T408" s="53">
        <v>3.8948393378773127E-3</v>
      </c>
      <c r="V408" s="48">
        <v>92391</v>
      </c>
      <c r="W408" s="40">
        <v>1267</v>
      </c>
      <c r="X408" s="40">
        <v>2</v>
      </c>
      <c r="Y408" s="53">
        <v>1.5785319652722968E-3</v>
      </c>
    </row>
    <row r="409" spans="2:25" x14ac:dyDescent="0.25">
      <c r="B409" s="48">
        <v>92260</v>
      </c>
      <c r="C409" s="40">
        <v>21089</v>
      </c>
      <c r="D409" s="40">
        <v>82</v>
      </c>
      <c r="E409" s="53">
        <v>3.888282991132818E-3</v>
      </c>
      <c r="G409" s="48">
        <v>92382</v>
      </c>
      <c r="H409" s="40">
        <v>3983</v>
      </c>
      <c r="I409" s="40">
        <v>17</v>
      </c>
      <c r="J409" s="53">
        <v>4.2681395932714031E-3</v>
      </c>
      <c r="L409" s="48">
        <v>92835</v>
      </c>
      <c r="M409" s="40">
        <v>8582</v>
      </c>
      <c r="N409" s="40">
        <v>49</v>
      </c>
      <c r="O409" s="53">
        <v>5.7096247960848291E-3</v>
      </c>
      <c r="Q409" s="48">
        <v>90504</v>
      </c>
      <c r="R409" s="40">
        <v>11643</v>
      </c>
      <c r="S409" s="40">
        <v>45</v>
      </c>
      <c r="T409" s="53">
        <v>3.8649832517392425E-3</v>
      </c>
      <c r="V409" s="48">
        <v>92845</v>
      </c>
      <c r="W409" s="40">
        <v>5741</v>
      </c>
      <c r="X409" s="40">
        <v>9</v>
      </c>
      <c r="Y409" s="53">
        <v>1.567671137432503E-3</v>
      </c>
    </row>
    <row r="410" spans="2:25" x14ac:dyDescent="0.25">
      <c r="B410" s="48">
        <v>90504</v>
      </c>
      <c r="C410" s="40">
        <v>11608</v>
      </c>
      <c r="D410" s="40">
        <v>45</v>
      </c>
      <c r="E410" s="53">
        <v>3.8766368022053756E-3</v>
      </c>
      <c r="G410" s="48">
        <v>90660</v>
      </c>
      <c r="H410" s="40">
        <v>16086</v>
      </c>
      <c r="I410" s="40">
        <v>68</v>
      </c>
      <c r="J410" s="53">
        <v>4.2272783787144098E-3</v>
      </c>
      <c r="L410" s="48">
        <v>93101</v>
      </c>
      <c r="M410" s="40">
        <v>11910</v>
      </c>
      <c r="N410" s="40">
        <v>68</v>
      </c>
      <c r="O410" s="53">
        <v>5.7094878253568428E-3</v>
      </c>
      <c r="Q410" s="48">
        <v>93117</v>
      </c>
      <c r="R410" s="40">
        <v>15436</v>
      </c>
      <c r="S410" s="40">
        <v>59</v>
      </c>
      <c r="T410" s="53">
        <v>3.8222337393107025E-3</v>
      </c>
      <c r="V410" s="48">
        <v>92651</v>
      </c>
      <c r="W410" s="40">
        <v>10888</v>
      </c>
      <c r="X410" s="40">
        <v>17</v>
      </c>
      <c r="Y410" s="53">
        <v>1.5613519470977222E-3</v>
      </c>
    </row>
    <row r="411" spans="2:25" x14ac:dyDescent="0.25">
      <c r="B411" s="48">
        <v>91104</v>
      </c>
      <c r="C411" s="40">
        <v>2332</v>
      </c>
      <c r="D411" s="40">
        <v>9</v>
      </c>
      <c r="E411" s="53">
        <v>3.8593481989708405E-3</v>
      </c>
      <c r="G411" s="48">
        <v>91214</v>
      </c>
      <c r="H411" s="40">
        <v>5017</v>
      </c>
      <c r="I411" s="40">
        <v>21</v>
      </c>
      <c r="J411" s="53">
        <v>4.1857683874825594E-3</v>
      </c>
      <c r="L411" s="48">
        <v>93514</v>
      </c>
      <c r="M411" s="40">
        <v>4917</v>
      </c>
      <c r="N411" s="40">
        <v>28</v>
      </c>
      <c r="O411" s="53">
        <v>5.69452918446207E-3</v>
      </c>
      <c r="Q411" s="48">
        <v>93103</v>
      </c>
      <c r="R411" s="40">
        <v>7326</v>
      </c>
      <c r="S411" s="40">
        <v>28</v>
      </c>
      <c r="T411" s="53">
        <v>3.8220038220038218E-3</v>
      </c>
      <c r="V411" s="48">
        <v>90803</v>
      </c>
      <c r="W411" s="40">
        <v>17493</v>
      </c>
      <c r="X411" s="40">
        <v>27</v>
      </c>
      <c r="Y411" s="53">
        <v>1.5434745326702109E-3</v>
      </c>
    </row>
    <row r="412" spans="2:25" x14ac:dyDescent="0.25">
      <c r="B412" s="48">
        <v>90503</v>
      </c>
      <c r="C412" s="40">
        <v>16962</v>
      </c>
      <c r="D412" s="40">
        <v>65</v>
      </c>
      <c r="E412" s="53">
        <v>3.8320952717839879E-3</v>
      </c>
      <c r="G412" s="48">
        <v>90405</v>
      </c>
      <c r="H412" s="40">
        <v>14099</v>
      </c>
      <c r="I412" s="40">
        <v>59</v>
      </c>
      <c r="J412" s="53">
        <v>4.1846939499255269E-3</v>
      </c>
      <c r="L412" s="48">
        <v>90803</v>
      </c>
      <c r="M412" s="40">
        <v>17493</v>
      </c>
      <c r="N412" s="40">
        <v>99</v>
      </c>
      <c r="O412" s="53">
        <v>5.659406619790773E-3</v>
      </c>
      <c r="Q412" s="48">
        <v>92692</v>
      </c>
      <c r="R412" s="40">
        <v>11581</v>
      </c>
      <c r="S412" s="40">
        <v>44</v>
      </c>
      <c r="T412" s="53">
        <v>3.7993264830325532E-3</v>
      </c>
      <c r="V412" s="48">
        <v>90266</v>
      </c>
      <c r="W412" s="40">
        <v>14286</v>
      </c>
      <c r="X412" s="40">
        <v>22</v>
      </c>
      <c r="Y412" s="53">
        <v>1.5399692006159878E-3</v>
      </c>
    </row>
    <row r="413" spans="2:25" x14ac:dyDescent="0.25">
      <c r="B413" s="47">
        <v>92305</v>
      </c>
      <c r="C413" s="41">
        <v>524</v>
      </c>
      <c r="D413" s="41">
        <v>2</v>
      </c>
      <c r="E413" s="52">
        <v>3.8167938931297708E-3</v>
      </c>
      <c r="G413" s="47">
        <v>93035</v>
      </c>
      <c r="H413" s="41">
        <v>11492</v>
      </c>
      <c r="I413" s="41">
        <v>48</v>
      </c>
      <c r="J413" s="52">
        <v>4.1768186564566656E-3</v>
      </c>
      <c r="L413" s="47">
        <v>92649</v>
      </c>
      <c r="M413" s="41">
        <v>13967</v>
      </c>
      <c r="N413" s="41">
        <v>79</v>
      </c>
      <c r="O413" s="52">
        <v>5.6561895897472613E-3</v>
      </c>
      <c r="Q413" s="47">
        <v>92651</v>
      </c>
      <c r="R413" s="41">
        <v>10882</v>
      </c>
      <c r="S413" s="41">
        <v>41</v>
      </c>
      <c r="T413" s="52">
        <v>3.7676897629112297E-3</v>
      </c>
      <c r="V413" s="47">
        <v>92708</v>
      </c>
      <c r="W413" s="41">
        <v>18660</v>
      </c>
      <c r="X413" s="41">
        <v>27</v>
      </c>
      <c r="Y413" s="52">
        <v>1.4469453376205787E-3</v>
      </c>
    </row>
    <row r="414" spans="2:25" x14ac:dyDescent="0.25">
      <c r="B414" s="48">
        <v>92679</v>
      </c>
      <c r="C414" s="40">
        <v>7402</v>
      </c>
      <c r="D414" s="40">
        <v>28</v>
      </c>
      <c r="E414" s="53">
        <v>3.7827614158335585E-3</v>
      </c>
      <c r="G414" s="48">
        <v>91755</v>
      </c>
      <c r="H414" s="40">
        <v>8887</v>
      </c>
      <c r="I414" s="40">
        <v>37</v>
      </c>
      <c r="J414" s="53">
        <v>4.1633847192528413E-3</v>
      </c>
      <c r="L414" s="48">
        <v>93265</v>
      </c>
      <c r="M414" s="40">
        <v>2145</v>
      </c>
      <c r="N414" s="40">
        <v>12</v>
      </c>
      <c r="O414" s="53">
        <v>5.5944055944055944E-3</v>
      </c>
      <c r="Q414" s="48">
        <v>92708</v>
      </c>
      <c r="R414" s="40">
        <v>18657</v>
      </c>
      <c r="S414" s="40">
        <v>70</v>
      </c>
      <c r="T414" s="53">
        <v>3.7519429704668491E-3</v>
      </c>
      <c r="V414" s="48">
        <v>93010</v>
      </c>
      <c r="W414" s="40">
        <v>16654</v>
      </c>
      <c r="X414" s="40">
        <v>24</v>
      </c>
      <c r="Y414" s="53">
        <v>1.4410952323766061E-3</v>
      </c>
    </row>
    <row r="415" spans="2:25" x14ac:dyDescent="0.25">
      <c r="B415" s="48">
        <v>92646</v>
      </c>
      <c r="C415" s="40">
        <v>21427</v>
      </c>
      <c r="D415" s="40">
        <v>80</v>
      </c>
      <c r="E415" s="53">
        <v>3.7336071311896207E-3</v>
      </c>
      <c r="G415" s="48">
        <v>91765</v>
      </c>
      <c r="H415" s="40">
        <v>15833</v>
      </c>
      <c r="I415" s="40">
        <v>65</v>
      </c>
      <c r="J415" s="53">
        <v>4.1053495863070805E-3</v>
      </c>
      <c r="L415" s="48">
        <v>92845</v>
      </c>
      <c r="M415" s="40">
        <v>5741</v>
      </c>
      <c r="N415" s="40">
        <v>32</v>
      </c>
      <c r="O415" s="53">
        <v>5.5739418219822329E-3</v>
      </c>
      <c r="Q415" s="48">
        <v>90505</v>
      </c>
      <c r="R415" s="40">
        <v>14063</v>
      </c>
      <c r="S415" s="40">
        <v>52</v>
      </c>
      <c r="T415" s="53">
        <v>3.6976463059091233E-3</v>
      </c>
      <c r="V415" s="48">
        <v>90660</v>
      </c>
      <c r="W415" s="40">
        <v>16098</v>
      </c>
      <c r="X415" s="40">
        <v>23</v>
      </c>
      <c r="Y415" s="53">
        <v>1.4287489129084358E-3</v>
      </c>
    </row>
    <row r="416" spans="2:25" x14ac:dyDescent="0.25">
      <c r="B416" s="48">
        <v>91711</v>
      </c>
      <c r="C416" s="40">
        <v>12120</v>
      </c>
      <c r="D416" s="40">
        <v>45</v>
      </c>
      <c r="E416" s="53">
        <v>3.7128712871287127E-3</v>
      </c>
      <c r="G416" s="48">
        <v>92649</v>
      </c>
      <c r="H416" s="40">
        <v>13960</v>
      </c>
      <c r="I416" s="40">
        <v>57</v>
      </c>
      <c r="J416" s="53">
        <v>4.0830945558739257E-3</v>
      </c>
      <c r="L416" s="48">
        <v>91377</v>
      </c>
      <c r="M416" s="40">
        <v>5285</v>
      </c>
      <c r="N416" s="40">
        <v>29</v>
      </c>
      <c r="O416" s="53">
        <v>5.4872280037842952E-3</v>
      </c>
      <c r="Q416" s="48">
        <v>91784</v>
      </c>
      <c r="R416" s="40">
        <v>9482</v>
      </c>
      <c r="S416" s="40">
        <v>35</v>
      </c>
      <c r="T416" s="53">
        <v>3.6912043872600717E-3</v>
      </c>
      <c r="V416" s="48">
        <v>90403</v>
      </c>
      <c r="W416" s="40">
        <v>14077</v>
      </c>
      <c r="X416" s="40">
        <v>20</v>
      </c>
      <c r="Y416" s="53">
        <v>1.4207572636215102E-3</v>
      </c>
    </row>
    <row r="417" spans="2:25" x14ac:dyDescent="0.25">
      <c r="B417" s="48">
        <v>92651</v>
      </c>
      <c r="C417" s="40">
        <v>10881</v>
      </c>
      <c r="D417" s="40">
        <v>40</v>
      </c>
      <c r="E417" s="53">
        <v>3.676132708390773E-3</v>
      </c>
      <c r="G417" s="48">
        <v>90504</v>
      </c>
      <c r="H417" s="40">
        <v>11627</v>
      </c>
      <c r="I417" s="40">
        <v>47</v>
      </c>
      <c r="J417" s="53">
        <v>4.0423153005934463E-3</v>
      </c>
      <c r="L417" s="48">
        <v>92708</v>
      </c>
      <c r="M417" s="40">
        <v>18653</v>
      </c>
      <c r="N417" s="40">
        <v>100</v>
      </c>
      <c r="O417" s="53">
        <v>5.3610679247306061E-3</v>
      </c>
      <c r="Q417" s="48">
        <v>92646</v>
      </c>
      <c r="R417" s="40">
        <v>21421</v>
      </c>
      <c r="S417" s="40">
        <v>79</v>
      </c>
      <c r="T417" s="53">
        <v>3.6879697493114234E-3</v>
      </c>
      <c r="V417" s="48">
        <v>93023</v>
      </c>
      <c r="W417" s="40">
        <v>7811</v>
      </c>
      <c r="X417" s="40">
        <v>11</v>
      </c>
      <c r="Y417" s="53">
        <v>1.4082703879144795E-3</v>
      </c>
    </row>
    <row r="418" spans="2:25" x14ac:dyDescent="0.25">
      <c r="B418" s="48">
        <v>91006</v>
      </c>
      <c r="C418" s="40">
        <v>10883</v>
      </c>
      <c r="D418" s="40">
        <v>40</v>
      </c>
      <c r="E418" s="53">
        <v>3.6754571349811634E-3</v>
      </c>
      <c r="G418" s="48">
        <v>92322</v>
      </c>
      <c r="H418" s="40">
        <v>749</v>
      </c>
      <c r="I418" s="40">
        <v>3</v>
      </c>
      <c r="J418" s="53">
        <v>4.0053404539385851E-3</v>
      </c>
      <c r="L418" s="48">
        <v>92322</v>
      </c>
      <c r="M418" s="40">
        <v>749</v>
      </c>
      <c r="N418" s="40">
        <v>4</v>
      </c>
      <c r="O418" s="53">
        <v>5.3404539385847796E-3</v>
      </c>
      <c r="Q418" s="48">
        <v>92823</v>
      </c>
      <c r="R418" s="40">
        <v>1663</v>
      </c>
      <c r="S418" s="40">
        <v>6</v>
      </c>
      <c r="T418" s="53">
        <v>3.6079374624173183E-3</v>
      </c>
      <c r="V418" s="48">
        <v>93108</v>
      </c>
      <c r="W418" s="40">
        <v>4986</v>
      </c>
      <c r="X418" s="40">
        <v>7</v>
      </c>
      <c r="Y418" s="53">
        <v>1.4039310068190934E-3</v>
      </c>
    </row>
    <row r="419" spans="2:25" x14ac:dyDescent="0.25">
      <c r="B419" s="48">
        <v>90403</v>
      </c>
      <c r="C419" s="40">
        <v>14085</v>
      </c>
      <c r="D419" s="40">
        <v>51</v>
      </c>
      <c r="E419" s="53">
        <v>3.6208732694355699E-3</v>
      </c>
      <c r="G419" s="48">
        <v>90703</v>
      </c>
      <c r="H419" s="40">
        <v>16106</v>
      </c>
      <c r="I419" s="40">
        <v>64</v>
      </c>
      <c r="J419" s="53">
        <v>3.9736744070532721E-3</v>
      </c>
      <c r="L419" s="48">
        <v>92646</v>
      </c>
      <c r="M419" s="40">
        <v>21417</v>
      </c>
      <c r="N419" s="40">
        <v>113</v>
      </c>
      <c r="O419" s="53">
        <v>5.2761824718681417E-3</v>
      </c>
      <c r="Q419" s="48">
        <v>90815</v>
      </c>
      <c r="R419" s="40">
        <v>15398</v>
      </c>
      <c r="S419" s="40">
        <v>55</v>
      </c>
      <c r="T419" s="53">
        <v>3.571892453565398E-3</v>
      </c>
      <c r="V419" s="48">
        <v>92339</v>
      </c>
      <c r="W419" s="40">
        <v>714</v>
      </c>
      <c r="X419" s="40">
        <v>1</v>
      </c>
      <c r="Y419" s="53">
        <v>1.4005602240896359E-3</v>
      </c>
    </row>
    <row r="420" spans="2:25" x14ac:dyDescent="0.25">
      <c r="B420" s="47">
        <v>90623</v>
      </c>
      <c r="C420" s="41">
        <v>5271</v>
      </c>
      <c r="D420" s="41">
        <v>19</v>
      </c>
      <c r="E420" s="52">
        <v>3.604629102637071E-3</v>
      </c>
      <c r="G420" s="47">
        <v>91006</v>
      </c>
      <c r="H420" s="41">
        <v>10882</v>
      </c>
      <c r="I420" s="41">
        <v>43</v>
      </c>
      <c r="J420" s="52">
        <v>3.9514795074434847E-3</v>
      </c>
      <c r="L420" s="47">
        <v>90405</v>
      </c>
      <c r="M420" s="41">
        <v>14105</v>
      </c>
      <c r="N420" s="41">
        <v>74</v>
      </c>
      <c r="O420" s="52">
        <v>5.2463665366891173E-3</v>
      </c>
      <c r="Q420" s="47">
        <v>93222</v>
      </c>
      <c r="R420" s="41">
        <v>1683</v>
      </c>
      <c r="S420" s="41">
        <v>6</v>
      </c>
      <c r="T420" s="52">
        <v>3.5650623885918001E-3</v>
      </c>
      <c r="V420" s="47">
        <v>93518</v>
      </c>
      <c r="W420" s="41">
        <v>719</v>
      </c>
      <c r="X420" s="41">
        <v>1</v>
      </c>
      <c r="Y420" s="52">
        <v>1.3908205841446453E-3</v>
      </c>
    </row>
    <row r="421" spans="2:25" x14ac:dyDescent="0.25">
      <c r="B421" s="48">
        <v>92234</v>
      </c>
      <c r="C421" s="40">
        <v>21096</v>
      </c>
      <c r="D421" s="40">
        <v>76</v>
      </c>
      <c r="E421" s="53">
        <v>3.6025786879029199E-3</v>
      </c>
      <c r="G421" s="48">
        <v>90230</v>
      </c>
      <c r="H421" s="40">
        <v>8799</v>
      </c>
      <c r="I421" s="40">
        <v>34</v>
      </c>
      <c r="J421" s="53">
        <v>3.8640754631208093E-3</v>
      </c>
      <c r="L421" s="48">
        <v>92678</v>
      </c>
      <c r="M421" s="40">
        <v>193</v>
      </c>
      <c r="N421" s="40">
        <v>1</v>
      </c>
      <c r="O421" s="53">
        <v>5.1813471502590676E-3</v>
      </c>
      <c r="Q421" s="48">
        <v>93514</v>
      </c>
      <c r="R421" s="40">
        <v>4922</v>
      </c>
      <c r="S421" s="40">
        <v>17</v>
      </c>
      <c r="T421" s="53">
        <v>3.4538805363673302E-3</v>
      </c>
      <c r="V421" s="48">
        <v>91030</v>
      </c>
      <c r="W421" s="40">
        <v>10838</v>
      </c>
      <c r="X421" s="40">
        <v>15</v>
      </c>
      <c r="Y421" s="53">
        <v>1.384019191732792E-3</v>
      </c>
    </row>
    <row r="422" spans="2:25" x14ac:dyDescent="0.25">
      <c r="B422" s="48">
        <v>90703</v>
      </c>
      <c r="C422" s="40">
        <v>16108</v>
      </c>
      <c r="D422" s="40">
        <v>58</v>
      </c>
      <c r="E422" s="53">
        <v>3.6006953066799107E-3</v>
      </c>
      <c r="G422" s="48">
        <v>91104</v>
      </c>
      <c r="H422" s="40">
        <v>2330</v>
      </c>
      <c r="I422" s="40">
        <v>9</v>
      </c>
      <c r="J422" s="53">
        <v>3.8626609442060085E-3</v>
      </c>
      <c r="L422" s="48">
        <v>90265</v>
      </c>
      <c r="M422" s="40">
        <v>8124</v>
      </c>
      <c r="N422" s="40">
        <v>42</v>
      </c>
      <c r="O422" s="53">
        <v>5.1698670605612998E-3</v>
      </c>
      <c r="Q422" s="48">
        <v>90402</v>
      </c>
      <c r="R422" s="40">
        <v>4662</v>
      </c>
      <c r="S422" s="40">
        <v>16</v>
      </c>
      <c r="T422" s="53">
        <v>3.432003432003432E-3</v>
      </c>
      <c r="V422" s="48">
        <v>90504</v>
      </c>
      <c r="W422" s="40">
        <v>11644</v>
      </c>
      <c r="X422" s="40">
        <v>16</v>
      </c>
      <c r="Y422" s="53">
        <v>1.3740982480247338E-3</v>
      </c>
    </row>
    <row r="423" spans="2:25" x14ac:dyDescent="0.25">
      <c r="B423" s="48">
        <v>93238</v>
      </c>
      <c r="C423" s="40">
        <v>1112</v>
      </c>
      <c r="D423" s="40">
        <v>4</v>
      </c>
      <c r="E423" s="53">
        <v>3.5971223021582736E-3</v>
      </c>
      <c r="G423" s="48">
        <v>91107</v>
      </c>
      <c r="H423" s="40">
        <v>3639</v>
      </c>
      <c r="I423" s="40">
        <v>14</v>
      </c>
      <c r="J423" s="53">
        <v>3.8472107721901623E-3</v>
      </c>
      <c r="L423" s="48">
        <v>91006</v>
      </c>
      <c r="M423" s="40">
        <v>10880</v>
      </c>
      <c r="N423" s="40">
        <v>56</v>
      </c>
      <c r="O423" s="53">
        <v>5.1470588235294117E-3</v>
      </c>
      <c r="Q423" s="48">
        <v>93218</v>
      </c>
      <c r="R423" s="40">
        <v>294</v>
      </c>
      <c r="S423" s="40">
        <v>1</v>
      </c>
      <c r="T423" s="53">
        <v>3.4013605442176869E-3</v>
      </c>
      <c r="V423" s="48">
        <v>90701</v>
      </c>
      <c r="W423" s="40">
        <v>4377</v>
      </c>
      <c r="X423" s="40">
        <v>6</v>
      </c>
      <c r="Y423" s="53">
        <v>1.3708019191226869E-3</v>
      </c>
    </row>
    <row r="424" spans="2:25" x14ac:dyDescent="0.25">
      <c r="B424" s="48">
        <v>92211</v>
      </c>
      <c r="C424" s="40">
        <v>13698</v>
      </c>
      <c r="D424" s="40">
        <v>49</v>
      </c>
      <c r="E424" s="53">
        <v>3.5771645495692801E-3</v>
      </c>
      <c r="G424" s="48">
        <v>90254</v>
      </c>
      <c r="H424" s="40">
        <v>9415</v>
      </c>
      <c r="I424" s="40">
        <v>36</v>
      </c>
      <c r="J424" s="53">
        <v>3.8236856080722252E-3</v>
      </c>
      <c r="L424" s="48">
        <v>92397</v>
      </c>
      <c r="M424" s="40">
        <v>2921</v>
      </c>
      <c r="N424" s="40">
        <v>15</v>
      </c>
      <c r="O424" s="53">
        <v>5.1352276617596714E-3</v>
      </c>
      <c r="Q424" s="48">
        <v>90275</v>
      </c>
      <c r="R424" s="40">
        <v>16253</v>
      </c>
      <c r="S424" s="40">
        <v>55</v>
      </c>
      <c r="T424" s="53">
        <v>3.3839906478803912E-3</v>
      </c>
      <c r="V424" s="48">
        <v>92322</v>
      </c>
      <c r="W424" s="40">
        <v>748</v>
      </c>
      <c r="X424" s="40">
        <v>1</v>
      </c>
      <c r="Y424" s="53">
        <v>1.3368983957219251E-3</v>
      </c>
    </row>
    <row r="425" spans="2:25" x14ac:dyDescent="0.25">
      <c r="B425" s="48">
        <v>93021</v>
      </c>
      <c r="C425" s="40">
        <v>12133</v>
      </c>
      <c r="D425" s="40">
        <v>43</v>
      </c>
      <c r="E425" s="53">
        <v>3.5440534080606609E-3</v>
      </c>
      <c r="G425" s="48">
        <v>92363</v>
      </c>
      <c r="H425" s="40">
        <v>793</v>
      </c>
      <c r="I425" s="40">
        <v>3</v>
      </c>
      <c r="J425" s="53">
        <v>3.7831021437578815E-3</v>
      </c>
      <c r="L425" s="48">
        <v>92651</v>
      </c>
      <c r="M425" s="40">
        <v>10878</v>
      </c>
      <c r="N425" s="40">
        <v>55</v>
      </c>
      <c r="O425" s="53">
        <v>5.0560764846479134E-3</v>
      </c>
      <c r="Q425" s="48">
        <v>92347</v>
      </c>
      <c r="R425" s="40">
        <v>296</v>
      </c>
      <c r="S425" s="40">
        <v>1</v>
      </c>
      <c r="T425" s="53">
        <v>3.3783783783783786E-3</v>
      </c>
      <c r="V425" s="48">
        <v>90274</v>
      </c>
      <c r="W425" s="40">
        <v>9828</v>
      </c>
      <c r="X425" s="40">
        <v>13</v>
      </c>
      <c r="Y425" s="53">
        <v>1.3227513227513227E-3</v>
      </c>
    </row>
    <row r="426" spans="2:25" x14ac:dyDescent="0.25">
      <c r="B426" s="48">
        <v>91030</v>
      </c>
      <c r="C426" s="40">
        <v>10836</v>
      </c>
      <c r="D426" s="40">
        <v>38</v>
      </c>
      <c r="E426" s="53">
        <v>3.5068290882244372E-3</v>
      </c>
      <c r="G426" s="48">
        <v>91784</v>
      </c>
      <c r="H426" s="40">
        <v>9468</v>
      </c>
      <c r="I426" s="40">
        <v>35</v>
      </c>
      <c r="J426" s="53">
        <v>3.6966624419095904E-3</v>
      </c>
      <c r="L426" s="48">
        <v>90660</v>
      </c>
      <c r="M426" s="40">
        <v>16077</v>
      </c>
      <c r="N426" s="40">
        <v>81</v>
      </c>
      <c r="O426" s="53">
        <v>5.0382534054860982E-3</v>
      </c>
      <c r="Q426" s="48">
        <v>90503</v>
      </c>
      <c r="R426" s="40">
        <v>16966</v>
      </c>
      <c r="S426" s="40">
        <v>57</v>
      </c>
      <c r="T426" s="53">
        <v>3.3596604974655193E-3</v>
      </c>
      <c r="V426" s="48">
        <v>92657</v>
      </c>
      <c r="W426" s="40">
        <v>5364</v>
      </c>
      <c r="X426" s="40">
        <v>7</v>
      </c>
      <c r="Y426" s="53">
        <v>1.3049962714392245E-3</v>
      </c>
    </row>
    <row r="427" spans="2:25" x14ac:dyDescent="0.25">
      <c r="B427" s="47">
        <v>91770</v>
      </c>
      <c r="C427" s="41">
        <v>16332</v>
      </c>
      <c r="D427" s="41">
        <v>57</v>
      </c>
      <c r="E427" s="52">
        <v>3.4900808229243203E-3</v>
      </c>
      <c r="G427" s="47">
        <v>91320</v>
      </c>
      <c r="H427" s="41">
        <v>15265</v>
      </c>
      <c r="I427" s="41">
        <v>56</v>
      </c>
      <c r="J427" s="52">
        <v>3.6685227644939404E-3</v>
      </c>
      <c r="L427" s="47">
        <v>91780</v>
      </c>
      <c r="M427" s="41">
        <v>11620</v>
      </c>
      <c r="N427" s="41">
        <v>58</v>
      </c>
      <c r="O427" s="52">
        <v>4.9913941480206545E-3</v>
      </c>
      <c r="Q427" s="47">
        <v>90254</v>
      </c>
      <c r="R427" s="41">
        <v>9401</v>
      </c>
      <c r="S427" s="41">
        <v>31</v>
      </c>
      <c r="T427" s="52">
        <v>3.2975215402616742E-3</v>
      </c>
      <c r="V427" s="47">
        <v>90503</v>
      </c>
      <c r="W427" s="41">
        <v>16973</v>
      </c>
      <c r="X427" s="41">
        <v>22</v>
      </c>
      <c r="Y427" s="52">
        <v>1.2961762799740765E-3</v>
      </c>
    </row>
    <row r="428" spans="2:25" x14ac:dyDescent="0.25">
      <c r="B428" s="48">
        <v>92861</v>
      </c>
      <c r="C428" s="40">
        <v>2016</v>
      </c>
      <c r="D428" s="40">
        <v>7</v>
      </c>
      <c r="E428" s="53">
        <v>3.472222222222222E-3</v>
      </c>
      <c r="G428" s="48">
        <v>93105</v>
      </c>
      <c r="H428" s="40">
        <v>10153</v>
      </c>
      <c r="I428" s="40">
        <v>37</v>
      </c>
      <c r="J428" s="53">
        <v>3.6442430808627992E-3</v>
      </c>
      <c r="L428" s="48">
        <v>92321</v>
      </c>
      <c r="M428" s="40">
        <v>402</v>
      </c>
      <c r="N428" s="40">
        <v>2</v>
      </c>
      <c r="O428" s="53">
        <v>4.9751243781094526E-3</v>
      </c>
      <c r="Q428" s="48">
        <v>91024</v>
      </c>
      <c r="R428" s="40">
        <v>4879</v>
      </c>
      <c r="S428" s="40">
        <v>16</v>
      </c>
      <c r="T428" s="53">
        <v>3.279360524697684E-3</v>
      </c>
      <c r="V428" s="48">
        <v>90278</v>
      </c>
      <c r="W428" s="40">
        <v>16357</v>
      </c>
      <c r="X428" s="40">
        <v>21</v>
      </c>
      <c r="Y428" s="53">
        <v>1.2838540074585805E-3</v>
      </c>
    </row>
    <row r="429" spans="2:25" x14ac:dyDescent="0.25">
      <c r="B429" s="48">
        <v>93012</v>
      </c>
      <c r="C429" s="40">
        <v>13299</v>
      </c>
      <c r="D429" s="40">
        <v>45</v>
      </c>
      <c r="E429" s="53">
        <v>3.383713061132416E-3</v>
      </c>
      <c r="G429" s="48">
        <v>92886</v>
      </c>
      <c r="H429" s="40">
        <v>16661</v>
      </c>
      <c r="I429" s="40">
        <v>60</v>
      </c>
      <c r="J429" s="53">
        <v>3.6012244163015424E-3</v>
      </c>
      <c r="L429" s="48">
        <v>93012</v>
      </c>
      <c r="M429" s="40">
        <v>13468</v>
      </c>
      <c r="N429" s="40">
        <v>67</v>
      </c>
      <c r="O429" s="53">
        <v>4.9747549747549752E-3</v>
      </c>
      <c r="Q429" s="48">
        <v>91711</v>
      </c>
      <c r="R429" s="40">
        <v>12134</v>
      </c>
      <c r="S429" s="40">
        <v>39</v>
      </c>
      <c r="T429" s="53">
        <v>3.2141091148837975E-3</v>
      </c>
      <c r="V429" s="48">
        <v>93105</v>
      </c>
      <c r="W429" s="40">
        <v>10167</v>
      </c>
      <c r="X429" s="40">
        <v>13</v>
      </c>
      <c r="Y429" s="53">
        <v>1.2786466017507623E-3</v>
      </c>
    </row>
    <row r="430" spans="2:25" x14ac:dyDescent="0.25">
      <c r="B430" s="48">
        <v>92549</v>
      </c>
      <c r="C430" s="40">
        <v>3868</v>
      </c>
      <c r="D430" s="40">
        <v>13</v>
      </c>
      <c r="E430" s="53">
        <v>3.360910031023785E-3</v>
      </c>
      <c r="G430" s="48">
        <v>90265</v>
      </c>
      <c r="H430" s="40">
        <v>8125</v>
      </c>
      <c r="I430" s="40">
        <v>29</v>
      </c>
      <c r="J430" s="53">
        <v>3.5692307692307694E-3</v>
      </c>
      <c r="L430" s="48">
        <v>92549</v>
      </c>
      <c r="M430" s="40">
        <v>3868</v>
      </c>
      <c r="N430" s="40">
        <v>19</v>
      </c>
      <c r="O430" s="53">
        <v>4.9120992761116852E-3</v>
      </c>
      <c r="Q430" s="48">
        <v>90278</v>
      </c>
      <c r="R430" s="40">
        <v>16355</v>
      </c>
      <c r="S430" s="40">
        <v>51</v>
      </c>
      <c r="T430" s="53">
        <v>3.1183124426780802E-3</v>
      </c>
      <c r="V430" s="48">
        <v>90405</v>
      </c>
      <c r="W430" s="40">
        <v>14133</v>
      </c>
      <c r="X430" s="40">
        <v>18</v>
      </c>
      <c r="Y430" s="53">
        <v>1.2736149437486733E-3</v>
      </c>
    </row>
    <row r="431" spans="2:25" x14ac:dyDescent="0.25">
      <c r="B431" s="48">
        <v>90405</v>
      </c>
      <c r="C431" s="40">
        <v>14104</v>
      </c>
      <c r="D431" s="40">
        <v>47</v>
      </c>
      <c r="E431" s="53">
        <v>3.3323879750425411E-3</v>
      </c>
      <c r="G431" s="48">
        <v>90275</v>
      </c>
      <c r="H431" s="40">
        <v>16251</v>
      </c>
      <c r="I431" s="40">
        <v>58</v>
      </c>
      <c r="J431" s="53">
        <v>3.5690111377761368E-3</v>
      </c>
      <c r="L431" s="48">
        <v>92610</v>
      </c>
      <c r="M431" s="40">
        <v>4162</v>
      </c>
      <c r="N431" s="40">
        <v>20</v>
      </c>
      <c r="O431" s="53">
        <v>4.8053820278712162E-3</v>
      </c>
      <c r="Q431" s="48">
        <v>93013</v>
      </c>
      <c r="R431" s="40">
        <v>6203</v>
      </c>
      <c r="S431" s="40">
        <v>19</v>
      </c>
      <c r="T431" s="53">
        <v>3.0630340157988072E-3</v>
      </c>
      <c r="V431" s="48">
        <v>92382</v>
      </c>
      <c r="W431" s="40">
        <v>4001</v>
      </c>
      <c r="X431" s="40">
        <v>5</v>
      </c>
      <c r="Y431" s="53">
        <v>1.2496875781054736E-3</v>
      </c>
    </row>
    <row r="432" spans="2:25" x14ac:dyDescent="0.25">
      <c r="B432" s="48">
        <v>91780</v>
      </c>
      <c r="C432" s="40">
        <v>11594</v>
      </c>
      <c r="D432" s="40">
        <v>38</v>
      </c>
      <c r="E432" s="53">
        <v>3.2775573572537521E-3</v>
      </c>
      <c r="G432" s="48">
        <v>93546</v>
      </c>
      <c r="H432" s="40">
        <v>9660</v>
      </c>
      <c r="I432" s="40">
        <v>34</v>
      </c>
      <c r="J432" s="53">
        <v>3.5196687370600416E-3</v>
      </c>
      <c r="L432" s="48">
        <v>92625</v>
      </c>
      <c r="M432" s="40">
        <v>6355</v>
      </c>
      <c r="N432" s="40">
        <v>30</v>
      </c>
      <c r="O432" s="53">
        <v>4.7206923682140047E-3</v>
      </c>
      <c r="Q432" s="48">
        <v>92352</v>
      </c>
      <c r="R432" s="40">
        <v>9214</v>
      </c>
      <c r="S432" s="40">
        <v>28</v>
      </c>
      <c r="T432" s="53">
        <v>3.0388539179509442E-3</v>
      </c>
      <c r="V432" s="48">
        <v>93222</v>
      </c>
      <c r="W432" s="40">
        <v>1687</v>
      </c>
      <c r="X432" s="40">
        <v>2</v>
      </c>
      <c r="Y432" s="53">
        <v>1.1855364552459987E-3</v>
      </c>
    </row>
    <row r="433" spans="2:25" x14ac:dyDescent="0.25">
      <c r="B433" s="48">
        <v>90505</v>
      </c>
      <c r="C433" s="40">
        <v>14040</v>
      </c>
      <c r="D433" s="40">
        <v>46</v>
      </c>
      <c r="E433" s="53">
        <v>3.2763532763532763E-3</v>
      </c>
      <c r="G433" s="48">
        <v>90245</v>
      </c>
      <c r="H433" s="40">
        <v>7119</v>
      </c>
      <c r="I433" s="40">
        <v>25</v>
      </c>
      <c r="J433" s="53">
        <v>3.5117291754459897E-3</v>
      </c>
      <c r="L433" s="48">
        <v>90254</v>
      </c>
      <c r="M433" s="40">
        <v>9405</v>
      </c>
      <c r="N433" s="40">
        <v>44</v>
      </c>
      <c r="O433" s="53">
        <v>4.6783625730994153E-3</v>
      </c>
      <c r="Q433" s="48">
        <v>92210</v>
      </c>
      <c r="R433" s="40">
        <v>4624</v>
      </c>
      <c r="S433" s="40">
        <v>14</v>
      </c>
      <c r="T433" s="53">
        <v>3.027681660899654E-3</v>
      </c>
      <c r="V433" s="48">
        <v>90265</v>
      </c>
      <c r="W433" s="40">
        <v>7710</v>
      </c>
      <c r="X433" s="40">
        <v>9</v>
      </c>
      <c r="Y433" s="53">
        <v>1.1673151750972762E-3</v>
      </c>
    </row>
    <row r="434" spans="2:25" x14ac:dyDescent="0.25">
      <c r="B434" s="47">
        <v>91011</v>
      </c>
      <c r="C434" s="41">
        <v>7025</v>
      </c>
      <c r="D434" s="41">
        <v>23</v>
      </c>
      <c r="E434" s="52">
        <v>3.2740213523131671E-3</v>
      </c>
      <c r="G434" s="47">
        <v>93012</v>
      </c>
      <c r="H434" s="41">
        <v>13451</v>
      </c>
      <c r="I434" s="41">
        <v>47</v>
      </c>
      <c r="J434" s="52">
        <v>3.4941640026763809E-3</v>
      </c>
      <c r="L434" s="47">
        <v>90278</v>
      </c>
      <c r="M434" s="41">
        <v>16344</v>
      </c>
      <c r="N434" s="41">
        <v>76</v>
      </c>
      <c r="O434" s="52">
        <v>4.6500244738130201E-3</v>
      </c>
      <c r="Q434" s="47">
        <v>93270</v>
      </c>
      <c r="R434" s="41">
        <v>1658</v>
      </c>
      <c r="S434" s="41">
        <v>5</v>
      </c>
      <c r="T434" s="52">
        <v>3.0156815440289505E-3</v>
      </c>
      <c r="V434" s="47">
        <v>90505</v>
      </c>
      <c r="W434" s="41">
        <v>14062</v>
      </c>
      <c r="X434" s="41">
        <v>16</v>
      </c>
      <c r="Y434" s="52">
        <v>1.1378182335371925E-3</v>
      </c>
    </row>
    <row r="435" spans="2:25" x14ac:dyDescent="0.25">
      <c r="B435" s="48">
        <v>90275</v>
      </c>
      <c r="C435" s="40">
        <v>16244</v>
      </c>
      <c r="D435" s="40">
        <v>53</v>
      </c>
      <c r="E435" s="53">
        <v>3.2627431667077073E-3</v>
      </c>
      <c r="G435" s="48">
        <v>93103</v>
      </c>
      <c r="H435" s="40">
        <v>7316</v>
      </c>
      <c r="I435" s="40">
        <v>25</v>
      </c>
      <c r="J435" s="53">
        <v>3.4171678512848551E-3</v>
      </c>
      <c r="L435" s="48">
        <v>90245</v>
      </c>
      <c r="M435" s="40">
        <v>7121</v>
      </c>
      <c r="N435" s="40">
        <v>33</v>
      </c>
      <c r="O435" s="53">
        <v>4.6341805926133966E-3</v>
      </c>
      <c r="Q435" s="48">
        <v>93066</v>
      </c>
      <c r="R435" s="40">
        <v>1012</v>
      </c>
      <c r="S435" s="40">
        <v>3</v>
      </c>
      <c r="T435" s="53">
        <v>2.9644268774703555E-3</v>
      </c>
      <c r="V435" s="48">
        <v>90230</v>
      </c>
      <c r="W435" s="40">
        <v>8802</v>
      </c>
      <c r="X435" s="40">
        <v>10</v>
      </c>
      <c r="Y435" s="53">
        <v>1.1361054305839581E-3</v>
      </c>
    </row>
    <row r="436" spans="2:25" x14ac:dyDescent="0.25">
      <c r="B436" s="48">
        <v>91377</v>
      </c>
      <c r="C436" s="40">
        <v>5287</v>
      </c>
      <c r="D436" s="40">
        <v>17</v>
      </c>
      <c r="E436" s="53">
        <v>3.2154340836012861E-3</v>
      </c>
      <c r="G436" s="48">
        <v>90503</v>
      </c>
      <c r="H436" s="40">
        <v>16957</v>
      </c>
      <c r="I436" s="40">
        <v>57</v>
      </c>
      <c r="J436" s="53">
        <v>3.3614436515893142E-3</v>
      </c>
      <c r="L436" s="48">
        <v>92887</v>
      </c>
      <c r="M436" s="40">
        <v>7177</v>
      </c>
      <c r="N436" s="40">
        <v>33</v>
      </c>
      <c r="O436" s="53">
        <v>4.5980214574334677E-3</v>
      </c>
      <c r="Q436" s="48">
        <v>91108</v>
      </c>
      <c r="R436" s="40">
        <v>4432</v>
      </c>
      <c r="S436" s="40">
        <v>13</v>
      </c>
      <c r="T436" s="53">
        <v>2.9332129963898917E-3</v>
      </c>
      <c r="V436" s="48">
        <v>93013</v>
      </c>
      <c r="W436" s="40">
        <v>6200</v>
      </c>
      <c r="X436" s="40">
        <v>7</v>
      </c>
      <c r="Y436" s="53">
        <v>1.1290322580645162E-3</v>
      </c>
    </row>
    <row r="437" spans="2:25" x14ac:dyDescent="0.25">
      <c r="B437" s="48">
        <v>90710</v>
      </c>
      <c r="C437" s="40">
        <v>939</v>
      </c>
      <c r="D437" s="40">
        <v>3</v>
      </c>
      <c r="E437" s="53">
        <v>3.1948881789137379E-3</v>
      </c>
      <c r="G437" s="48">
        <v>90403</v>
      </c>
      <c r="H437" s="40">
        <v>14083</v>
      </c>
      <c r="I437" s="40">
        <v>47</v>
      </c>
      <c r="J437" s="53">
        <v>3.3373570972094015E-3</v>
      </c>
      <c r="L437" s="48">
        <v>92657</v>
      </c>
      <c r="M437" s="40">
        <v>5358</v>
      </c>
      <c r="N437" s="40">
        <v>24</v>
      </c>
      <c r="O437" s="53">
        <v>4.4792833146696529E-3</v>
      </c>
      <c r="Q437" s="48">
        <v>91759</v>
      </c>
      <c r="R437" s="40">
        <v>341</v>
      </c>
      <c r="S437" s="40">
        <v>1</v>
      </c>
      <c r="T437" s="53">
        <v>2.9325513196480938E-3</v>
      </c>
      <c r="V437" s="48">
        <v>91302</v>
      </c>
      <c r="W437" s="40">
        <v>9781</v>
      </c>
      <c r="X437" s="40">
        <v>11</v>
      </c>
      <c r="Y437" s="53">
        <v>1.1246293834986198E-3</v>
      </c>
    </row>
    <row r="438" spans="2:25" x14ac:dyDescent="0.25">
      <c r="B438" s="48">
        <v>90254</v>
      </c>
      <c r="C438" s="40">
        <v>9408</v>
      </c>
      <c r="D438" s="40">
        <v>30</v>
      </c>
      <c r="E438" s="53">
        <v>3.1887755102040817E-3</v>
      </c>
      <c r="G438" s="48">
        <v>90248</v>
      </c>
      <c r="H438" s="40">
        <v>1507</v>
      </c>
      <c r="I438" s="40">
        <v>5</v>
      </c>
      <c r="J438" s="53">
        <v>3.3178500331785005E-3</v>
      </c>
      <c r="L438" s="48">
        <v>92267</v>
      </c>
      <c r="M438" s="40">
        <v>698</v>
      </c>
      <c r="N438" s="40">
        <v>3</v>
      </c>
      <c r="O438" s="53">
        <v>4.2979942693409743E-3</v>
      </c>
      <c r="Q438" s="48">
        <v>92317</v>
      </c>
      <c r="R438" s="40">
        <v>347</v>
      </c>
      <c r="S438" s="40">
        <v>1</v>
      </c>
      <c r="T438" s="53">
        <v>2.881844380403458E-3</v>
      </c>
      <c r="V438" s="48">
        <v>92604</v>
      </c>
      <c r="W438" s="40">
        <v>9892</v>
      </c>
      <c r="X438" s="40">
        <v>11</v>
      </c>
      <c r="Y438" s="53">
        <v>1.1120097048119692E-3</v>
      </c>
    </row>
    <row r="439" spans="2:25" x14ac:dyDescent="0.25">
      <c r="B439" s="48">
        <v>92677</v>
      </c>
      <c r="C439" s="40">
        <v>4139</v>
      </c>
      <c r="D439" s="40">
        <v>13</v>
      </c>
      <c r="E439" s="53">
        <v>3.1408552790529115E-3</v>
      </c>
      <c r="G439" s="48">
        <v>90277</v>
      </c>
      <c r="H439" s="40">
        <v>17357</v>
      </c>
      <c r="I439" s="40">
        <v>57</v>
      </c>
      <c r="J439" s="53">
        <v>3.2839776459065505E-3</v>
      </c>
      <c r="L439" s="48">
        <v>91011</v>
      </c>
      <c r="M439" s="40">
        <v>7036</v>
      </c>
      <c r="N439" s="40">
        <v>30</v>
      </c>
      <c r="O439" s="53">
        <v>4.2637862421830586E-3</v>
      </c>
      <c r="Q439" s="48">
        <v>93265</v>
      </c>
      <c r="R439" s="40">
        <v>2145</v>
      </c>
      <c r="S439" s="40">
        <v>6</v>
      </c>
      <c r="T439" s="53">
        <v>2.7972027972027972E-3</v>
      </c>
      <c r="V439" s="48">
        <v>92352</v>
      </c>
      <c r="W439" s="40">
        <v>9227</v>
      </c>
      <c r="X439" s="40">
        <v>10</v>
      </c>
      <c r="Y439" s="53">
        <v>1.0837758751490192E-3</v>
      </c>
    </row>
    <row r="440" spans="2:25" x14ac:dyDescent="0.25">
      <c r="B440" s="48">
        <v>92661</v>
      </c>
      <c r="C440" s="40">
        <v>2330</v>
      </c>
      <c r="D440" s="40">
        <v>7</v>
      </c>
      <c r="E440" s="53">
        <v>3.0042918454935624E-3</v>
      </c>
      <c r="G440" s="48">
        <v>93517</v>
      </c>
      <c r="H440" s="40">
        <v>628</v>
      </c>
      <c r="I440" s="40">
        <v>2</v>
      </c>
      <c r="J440" s="53">
        <v>3.1847133757961785E-3</v>
      </c>
      <c r="L440" s="48">
        <v>92339</v>
      </c>
      <c r="M440" s="40">
        <v>714</v>
      </c>
      <c r="N440" s="40">
        <v>3</v>
      </c>
      <c r="O440" s="53">
        <v>4.2016806722689074E-3</v>
      </c>
      <c r="Q440" s="48">
        <v>93271</v>
      </c>
      <c r="R440" s="40">
        <v>1430</v>
      </c>
      <c r="S440" s="40">
        <v>4</v>
      </c>
      <c r="T440" s="53">
        <v>2.7972027972027972E-3</v>
      </c>
      <c r="V440" s="48">
        <v>90402</v>
      </c>
      <c r="W440" s="40">
        <v>4663</v>
      </c>
      <c r="X440" s="40">
        <v>5</v>
      </c>
      <c r="Y440" s="53">
        <v>1.0722710701265279E-3</v>
      </c>
    </row>
    <row r="441" spans="2:25" x14ac:dyDescent="0.25">
      <c r="B441" s="47">
        <v>93546</v>
      </c>
      <c r="C441" s="41">
        <v>9661</v>
      </c>
      <c r="D441" s="41">
        <v>29</v>
      </c>
      <c r="E441" s="52">
        <v>3.001759652209916E-3</v>
      </c>
      <c r="G441" s="47">
        <v>90278</v>
      </c>
      <c r="H441" s="41">
        <v>16342</v>
      </c>
      <c r="I441" s="41">
        <v>51</v>
      </c>
      <c r="J441" s="52">
        <v>3.1207930485864645E-3</v>
      </c>
      <c r="L441" s="47">
        <v>93271</v>
      </c>
      <c r="M441" s="41">
        <v>1432</v>
      </c>
      <c r="N441" s="41">
        <v>6</v>
      </c>
      <c r="O441" s="52">
        <v>4.1899441340782122E-3</v>
      </c>
      <c r="Q441" s="47">
        <v>93109</v>
      </c>
      <c r="R441" s="41">
        <v>4664</v>
      </c>
      <c r="S441" s="41">
        <v>13</v>
      </c>
      <c r="T441" s="52">
        <v>2.7873070325900515E-3</v>
      </c>
      <c r="V441" s="47">
        <v>90703</v>
      </c>
      <c r="W441" s="41">
        <v>16100</v>
      </c>
      <c r="X441" s="41">
        <v>17</v>
      </c>
      <c r="Y441" s="52">
        <v>1.0559006211180125E-3</v>
      </c>
    </row>
    <row r="442" spans="2:25" x14ac:dyDescent="0.25">
      <c r="B442" s="48">
        <v>93109</v>
      </c>
      <c r="C442" s="40">
        <v>4665</v>
      </c>
      <c r="D442" s="40">
        <v>14</v>
      </c>
      <c r="E442" s="53">
        <v>3.0010718113612006E-3</v>
      </c>
      <c r="G442" s="48">
        <v>93111</v>
      </c>
      <c r="H442" s="40">
        <v>6177</v>
      </c>
      <c r="I442" s="40">
        <v>19</v>
      </c>
      <c r="J442" s="53">
        <v>3.0759268253197345E-3</v>
      </c>
      <c r="L442" s="48">
        <v>93105</v>
      </c>
      <c r="M442" s="40">
        <v>10154</v>
      </c>
      <c r="N442" s="40">
        <v>42</v>
      </c>
      <c r="O442" s="53">
        <v>4.1363009651368922E-3</v>
      </c>
      <c r="Q442" s="48">
        <v>93518</v>
      </c>
      <c r="R442" s="40">
        <v>721</v>
      </c>
      <c r="S442" s="40">
        <v>2</v>
      </c>
      <c r="T442" s="53">
        <v>2.7739251040221915E-3</v>
      </c>
      <c r="V442" s="48">
        <v>90275</v>
      </c>
      <c r="W442" s="40">
        <v>16252</v>
      </c>
      <c r="X442" s="40">
        <v>17</v>
      </c>
      <c r="Y442" s="53">
        <v>1.0460251046025104E-3</v>
      </c>
    </row>
    <row r="443" spans="2:25" x14ac:dyDescent="0.25">
      <c r="B443" s="48">
        <v>90402</v>
      </c>
      <c r="C443" s="40">
        <v>4678</v>
      </c>
      <c r="D443" s="40">
        <v>14</v>
      </c>
      <c r="E443" s="53">
        <v>2.9927319367250961E-3</v>
      </c>
      <c r="G443" s="48">
        <v>92823</v>
      </c>
      <c r="H443" s="40">
        <v>1661</v>
      </c>
      <c r="I443" s="40">
        <v>5</v>
      </c>
      <c r="J443" s="53">
        <v>3.0102347983142685E-3</v>
      </c>
      <c r="L443" s="48">
        <v>90275</v>
      </c>
      <c r="M443" s="40">
        <v>16252</v>
      </c>
      <c r="N443" s="40">
        <v>67</v>
      </c>
      <c r="O443" s="53">
        <v>4.1225695299040117E-3</v>
      </c>
      <c r="Q443" s="48">
        <v>90232</v>
      </c>
      <c r="R443" s="40">
        <v>5852</v>
      </c>
      <c r="S443" s="40">
        <v>16</v>
      </c>
      <c r="T443" s="53">
        <v>2.7341079972658922E-3</v>
      </c>
      <c r="V443" s="48">
        <v>91307</v>
      </c>
      <c r="W443" s="40">
        <v>980</v>
      </c>
      <c r="X443" s="40">
        <v>1</v>
      </c>
      <c r="Y443" s="53">
        <v>1.0204081632653062E-3</v>
      </c>
    </row>
    <row r="444" spans="2:25" x14ac:dyDescent="0.25">
      <c r="B444" s="48">
        <v>93222</v>
      </c>
      <c r="C444" s="40">
        <v>1679</v>
      </c>
      <c r="D444" s="40">
        <v>5</v>
      </c>
      <c r="E444" s="53">
        <v>2.9779630732578916E-3</v>
      </c>
      <c r="G444" s="48">
        <v>92646</v>
      </c>
      <c r="H444" s="40">
        <v>21422</v>
      </c>
      <c r="I444" s="40">
        <v>63</v>
      </c>
      <c r="J444" s="53">
        <v>2.9409018765754833E-3</v>
      </c>
      <c r="L444" s="48">
        <v>92861</v>
      </c>
      <c r="M444" s="40">
        <v>2016</v>
      </c>
      <c r="N444" s="40">
        <v>8</v>
      </c>
      <c r="O444" s="53">
        <v>3.968253968253968E-3</v>
      </c>
      <c r="Q444" s="48">
        <v>92268</v>
      </c>
      <c r="R444" s="40">
        <v>385</v>
      </c>
      <c r="S444" s="40">
        <v>1</v>
      </c>
      <c r="T444" s="53">
        <v>2.5974025974025974E-3</v>
      </c>
      <c r="V444" s="48">
        <v>92606</v>
      </c>
      <c r="W444" s="40">
        <v>8483</v>
      </c>
      <c r="X444" s="40">
        <v>8</v>
      </c>
      <c r="Y444" s="53">
        <v>9.430625957797949E-4</v>
      </c>
    </row>
    <row r="445" spans="2:25" x14ac:dyDescent="0.25">
      <c r="B445" s="48">
        <v>93013</v>
      </c>
      <c r="C445" s="40">
        <v>6202</v>
      </c>
      <c r="D445" s="40">
        <v>18</v>
      </c>
      <c r="E445" s="53">
        <v>2.9022895840051595E-3</v>
      </c>
      <c r="G445" s="48">
        <v>91108</v>
      </c>
      <c r="H445" s="40">
        <v>4429</v>
      </c>
      <c r="I445" s="40">
        <v>13</v>
      </c>
      <c r="J445" s="53">
        <v>2.935199819372319E-3</v>
      </c>
      <c r="L445" s="48">
        <v>93013</v>
      </c>
      <c r="M445" s="40">
        <v>6204</v>
      </c>
      <c r="N445" s="40">
        <v>24</v>
      </c>
      <c r="O445" s="53">
        <v>3.8684719535783366E-3</v>
      </c>
      <c r="Q445" s="48">
        <v>91214</v>
      </c>
      <c r="R445" s="40">
        <v>5017</v>
      </c>
      <c r="S445" s="40">
        <v>13</v>
      </c>
      <c r="T445" s="53">
        <v>2.59118995415587E-3</v>
      </c>
      <c r="V445" s="48">
        <v>92625</v>
      </c>
      <c r="W445" s="40">
        <v>6366</v>
      </c>
      <c r="X445" s="40">
        <v>6</v>
      </c>
      <c r="Y445" s="53">
        <v>9.42507068803016E-4</v>
      </c>
    </row>
    <row r="446" spans="2:25" x14ac:dyDescent="0.25">
      <c r="B446" s="48">
        <v>93110</v>
      </c>
      <c r="C446" s="40">
        <v>5538</v>
      </c>
      <c r="D446" s="40">
        <v>16</v>
      </c>
      <c r="E446" s="53">
        <v>2.8891296496930301E-3</v>
      </c>
      <c r="G446" s="48">
        <v>91024</v>
      </c>
      <c r="H446" s="40">
        <v>4874</v>
      </c>
      <c r="I446" s="40">
        <v>14</v>
      </c>
      <c r="J446" s="53">
        <v>2.8723840787853918E-3</v>
      </c>
      <c r="L446" s="48">
        <v>92305</v>
      </c>
      <c r="M446" s="40">
        <v>523</v>
      </c>
      <c r="N446" s="40">
        <v>2</v>
      </c>
      <c r="O446" s="53">
        <v>3.8240917782026767E-3</v>
      </c>
      <c r="Q446" s="48">
        <v>92549</v>
      </c>
      <c r="R446" s="40">
        <v>3869</v>
      </c>
      <c r="S446" s="40">
        <v>10</v>
      </c>
      <c r="T446" s="53">
        <v>2.5846471956577927E-3</v>
      </c>
      <c r="V446" s="48">
        <v>92341</v>
      </c>
      <c r="W446" s="40">
        <v>1071</v>
      </c>
      <c r="X446" s="40">
        <v>1</v>
      </c>
      <c r="Y446" s="53">
        <v>9.3370681605975728E-4</v>
      </c>
    </row>
    <row r="447" spans="2:25" x14ac:dyDescent="0.25">
      <c r="B447" s="48">
        <v>92625</v>
      </c>
      <c r="C447" s="40">
        <v>6362</v>
      </c>
      <c r="D447" s="40">
        <v>18</v>
      </c>
      <c r="E447" s="53">
        <v>2.8292989625903803E-3</v>
      </c>
      <c r="G447" s="48">
        <v>91011</v>
      </c>
      <c r="H447" s="40">
        <v>7031</v>
      </c>
      <c r="I447" s="40">
        <v>20</v>
      </c>
      <c r="J447" s="53">
        <v>2.8445455838429809E-3</v>
      </c>
      <c r="L447" s="48">
        <v>93529</v>
      </c>
      <c r="M447" s="40">
        <v>792</v>
      </c>
      <c r="N447" s="40">
        <v>3</v>
      </c>
      <c r="O447" s="53">
        <v>3.787878787878788E-3</v>
      </c>
      <c r="Q447" s="48">
        <v>90405</v>
      </c>
      <c r="R447" s="40">
        <v>14132</v>
      </c>
      <c r="S447" s="40">
        <v>36</v>
      </c>
      <c r="T447" s="53">
        <v>2.5474101330314179E-3</v>
      </c>
      <c r="V447" s="48">
        <v>92661</v>
      </c>
      <c r="W447" s="40">
        <v>2326</v>
      </c>
      <c r="X447" s="40">
        <v>2</v>
      </c>
      <c r="Y447" s="53">
        <v>8.598452278589854E-4</v>
      </c>
    </row>
    <row r="448" spans="2:25" x14ac:dyDescent="0.25">
      <c r="B448" s="47">
        <v>92341</v>
      </c>
      <c r="C448" s="41">
        <v>1074</v>
      </c>
      <c r="D448" s="41">
        <v>3</v>
      </c>
      <c r="E448" s="52">
        <v>2.7932960893854749E-3</v>
      </c>
      <c r="G448" s="47">
        <v>91377</v>
      </c>
      <c r="H448" s="41">
        <v>5286</v>
      </c>
      <c r="I448" s="41">
        <v>15</v>
      </c>
      <c r="J448" s="52">
        <v>2.8376844494892167E-3</v>
      </c>
      <c r="L448" s="47">
        <v>90505</v>
      </c>
      <c r="M448" s="41">
        <v>14060</v>
      </c>
      <c r="N448" s="41">
        <v>52</v>
      </c>
      <c r="O448" s="52">
        <v>3.6984352773826458E-3</v>
      </c>
      <c r="Q448" s="47">
        <v>93110</v>
      </c>
      <c r="R448" s="41">
        <v>5537</v>
      </c>
      <c r="S448" s="41">
        <v>14</v>
      </c>
      <c r="T448" s="52">
        <v>2.5284450063211127E-3</v>
      </c>
      <c r="V448" s="47">
        <v>92210</v>
      </c>
      <c r="W448" s="41">
        <v>4625</v>
      </c>
      <c r="X448" s="41">
        <v>3</v>
      </c>
      <c r="Y448" s="52">
        <v>6.4864864864864862E-4</v>
      </c>
    </row>
    <row r="449" spans="2:25" x14ac:dyDescent="0.25">
      <c r="B449" s="48">
        <v>91020</v>
      </c>
      <c r="C449" s="40">
        <v>2521</v>
      </c>
      <c r="D449" s="40">
        <v>7</v>
      </c>
      <c r="E449" s="53">
        <v>2.776675922253074E-3</v>
      </c>
      <c r="G449" s="48">
        <v>92679</v>
      </c>
      <c r="H449" s="40">
        <v>7404</v>
      </c>
      <c r="I449" s="40">
        <v>21</v>
      </c>
      <c r="J449" s="53">
        <v>2.8363047001620746E-3</v>
      </c>
      <c r="L449" s="48">
        <v>92210</v>
      </c>
      <c r="M449" s="40">
        <v>4618</v>
      </c>
      <c r="N449" s="40">
        <v>17</v>
      </c>
      <c r="O449" s="53">
        <v>3.6812472932005198E-3</v>
      </c>
      <c r="Q449" s="48">
        <v>92625</v>
      </c>
      <c r="R449" s="40">
        <v>6356</v>
      </c>
      <c r="S449" s="40">
        <v>16</v>
      </c>
      <c r="T449" s="53">
        <v>2.5173064820641915E-3</v>
      </c>
      <c r="V449" s="48">
        <v>93109</v>
      </c>
      <c r="W449" s="40">
        <v>4665</v>
      </c>
      <c r="X449" s="40">
        <v>3</v>
      </c>
      <c r="Y449" s="53">
        <v>6.4308681672025725E-4</v>
      </c>
    </row>
    <row r="450" spans="2:25" x14ac:dyDescent="0.25">
      <c r="B450" s="48">
        <v>90245</v>
      </c>
      <c r="C450" s="40">
        <v>7108</v>
      </c>
      <c r="D450" s="40">
        <v>19</v>
      </c>
      <c r="E450" s="53">
        <v>2.6730444569499157E-3</v>
      </c>
      <c r="G450" s="48">
        <v>90803</v>
      </c>
      <c r="H450" s="40">
        <v>17492</v>
      </c>
      <c r="I450" s="40">
        <v>49</v>
      </c>
      <c r="J450" s="53">
        <v>2.8012805854104733E-3</v>
      </c>
      <c r="L450" s="48">
        <v>90403</v>
      </c>
      <c r="M450" s="40">
        <v>14074</v>
      </c>
      <c r="N450" s="40">
        <v>51</v>
      </c>
      <c r="O450" s="53">
        <v>3.623703282648856E-3</v>
      </c>
      <c r="Q450" s="48">
        <v>91011</v>
      </c>
      <c r="R450" s="40">
        <v>7036</v>
      </c>
      <c r="S450" s="40">
        <v>17</v>
      </c>
      <c r="T450" s="53">
        <v>2.4161455372370667E-3</v>
      </c>
      <c r="V450" s="48">
        <v>90740</v>
      </c>
      <c r="W450" s="40">
        <v>14013</v>
      </c>
      <c r="X450" s="40">
        <v>9</v>
      </c>
      <c r="Y450" s="53">
        <v>6.4226075786769424E-4</v>
      </c>
    </row>
    <row r="451" spans="2:25" x14ac:dyDescent="0.25">
      <c r="B451" s="48">
        <v>90660</v>
      </c>
      <c r="C451" s="40">
        <v>16157</v>
      </c>
      <c r="D451" s="40">
        <v>43</v>
      </c>
      <c r="E451" s="53">
        <v>2.6613851581357927E-3</v>
      </c>
      <c r="G451" s="48">
        <v>90402</v>
      </c>
      <c r="H451" s="40">
        <v>4677</v>
      </c>
      <c r="I451" s="40">
        <v>13</v>
      </c>
      <c r="J451" s="53">
        <v>2.7795595467179817E-3</v>
      </c>
      <c r="L451" s="48">
        <v>93238</v>
      </c>
      <c r="M451" s="40">
        <v>1110</v>
      </c>
      <c r="N451" s="40">
        <v>4</v>
      </c>
      <c r="O451" s="53">
        <v>3.6036036036036037E-3</v>
      </c>
      <c r="Q451" s="48">
        <v>91008</v>
      </c>
      <c r="R451" s="40">
        <v>439</v>
      </c>
      <c r="S451" s="40">
        <v>1</v>
      </c>
      <c r="T451" s="53">
        <v>2.2779043280182231E-3</v>
      </c>
      <c r="V451" s="48">
        <v>90716</v>
      </c>
      <c r="W451" s="40">
        <v>3158</v>
      </c>
      <c r="X451" s="40">
        <v>2</v>
      </c>
      <c r="Y451" s="53">
        <v>6.3331222292590248E-4</v>
      </c>
    </row>
    <row r="452" spans="2:25" x14ac:dyDescent="0.25">
      <c r="B452" s="48">
        <v>90704</v>
      </c>
      <c r="C452" s="40">
        <v>2289</v>
      </c>
      <c r="D452" s="40">
        <v>6</v>
      </c>
      <c r="E452" s="53">
        <v>2.6212319790301442E-3</v>
      </c>
      <c r="G452" s="48">
        <v>90505</v>
      </c>
      <c r="H452" s="40">
        <v>14049</v>
      </c>
      <c r="I452" s="40">
        <v>39</v>
      </c>
      <c r="J452" s="53">
        <v>2.7759982916933591E-3</v>
      </c>
      <c r="L452" s="48">
        <v>93513</v>
      </c>
      <c r="M452" s="40">
        <v>282</v>
      </c>
      <c r="N452" s="40">
        <v>1</v>
      </c>
      <c r="O452" s="53">
        <v>3.5460992907801418E-3</v>
      </c>
      <c r="Q452" s="48">
        <v>93105</v>
      </c>
      <c r="R452" s="40">
        <v>10171</v>
      </c>
      <c r="S452" s="40">
        <v>23</v>
      </c>
      <c r="T452" s="53">
        <v>2.2613312358666796E-3</v>
      </c>
      <c r="V452" s="48">
        <v>92270</v>
      </c>
      <c r="W452" s="40">
        <v>12798</v>
      </c>
      <c r="X452" s="40">
        <v>8</v>
      </c>
      <c r="Y452" s="53">
        <v>6.2509767151117362E-4</v>
      </c>
    </row>
    <row r="453" spans="2:25" x14ac:dyDescent="0.25">
      <c r="B453" s="48">
        <v>92268</v>
      </c>
      <c r="C453" s="40">
        <v>383</v>
      </c>
      <c r="D453" s="40">
        <v>1</v>
      </c>
      <c r="E453" s="53">
        <v>2.6109660574412533E-3</v>
      </c>
      <c r="G453" s="48">
        <v>90808</v>
      </c>
      <c r="H453" s="40">
        <v>14466</v>
      </c>
      <c r="I453" s="40">
        <v>40</v>
      </c>
      <c r="J453" s="53">
        <v>2.7651043826904466E-3</v>
      </c>
      <c r="L453" s="48">
        <v>93067</v>
      </c>
      <c r="M453" s="40">
        <v>567</v>
      </c>
      <c r="N453" s="40">
        <v>2</v>
      </c>
      <c r="O453" s="53">
        <v>3.5273368606701938E-3</v>
      </c>
      <c r="Q453" s="48">
        <v>90277</v>
      </c>
      <c r="R453" s="40">
        <v>17371</v>
      </c>
      <c r="S453" s="40">
        <v>38</v>
      </c>
      <c r="T453" s="53">
        <v>2.1875539692591101E-3</v>
      </c>
      <c r="V453" s="48">
        <v>90254</v>
      </c>
      <c r="W453" s="40">
        <v>9408</v>
      </c>
      <c r="X453" s="40">
        <v>5</v>
      </c>
      <c r="Y453" s="53">
        <v>5.3146258503401365E-4</v>
      </c>
    </row>
    <row r="454" spans="2:25" x14ac:dyDescent="0.25">
      <c r="B454" s="48">
        <v>92363</v>
      </c>
      <c r="C454" s="40">
        <v>795</v>
      </c>
      <c r="D454" s="40">
        <v>2</v>
      </c>
      <c r="E454" s="53">
        <v>2.5157232704402514E-3</v>
      </c>
      <c r="G454" s="48">
        <v>92352</v>
      </c>
      <c r="H454" s="40">
        <v>9212</v>
      </c>
      <c r="I454" s="40">
        <v>25</v>
      </c>
      <c r="J454" s="53">
        <v>2.7138514980460269E-3</v>
      </c>
      <c r="L454" s="48">
        <v>90402</v>
      </c>
      <c r="M454" s="40">
        <v>4660</v>
      </c>
      <c r="N454" s="40">
        <v>16</v>
      </c>
      <c r="O454" s="53">
        <v>3.4334763948497852E-3</v>
      </c>
      <c r="Q454" s="48">
        <v>90265</v>
      </c>
      <c r="R454" s="40">
        <v>7796</v>
      </c>
      <c r="S454" s="40">
        <v>17</v>
      </c>
      <c r="T454" s="53">
        <v>2.1806054386865059E-3</v>
      </c>
      <c r="V454" s="48">
        <v>92617</v>
      </c>
      <c r="W454" s="40">
        <v>3938</v>
      </c>
      <c r="X454" s="40">
        <v>2</v>
      </c>
      <c r="Y454" s="53">
        <v>5.0787201625190448E-4</v>
      </c>
    </row>
    <row r="455" spans="2:25" x14ac:dyDescent="0.25">
      <c r="B455" s="47">
        <v>91107</v>
      </c>
      <c r="C455" s="41">
        <v>3643</v>
      </c>
      <c r="D455" s="41">
        <v>9</v>
      </c>
      <c r="E455" s="52">
        <v>2.4704913532802636E-3</v>
      </c>
      <c r="G455" s="47">
        <v>92657</v>
      </c>
      <c r="H455" s="41">
        <v>5360</v>
      </c>
      <c r="I455" s="41">
        <v>14</v>
      </c>
      <c r="J455" s="52">
        <v>2.6119402985074628E-3</v>
      </c>
      <c r="L455" s="47">
        <v>90266</v>
      </c>
      <c r="M455" s="41">
        <v>14271</v>
      </c>
      <c r="N455" s="41">
        <v>48</v>
      </c>
      <c r="O455" s="52">
        <v>3.3634643682993485E-3</v>
      </c>
      <c r="Q455" s="47">
        <v>93208</v>
      </c>
      <c r="R455" s="41">
        <v>465</v>
      </c>
      <c r="S455" s="41">
        <v>1</v>
      </c>
      <c r="T455" s="52">
        <v>2.1505376344086021E-3</v>
      </c>
      <c r="V455" s="47">
        <v>92861</v>
      </c>
      <c r="W455" s="41">
        <v>2018</v>
      </c>
      <c r="X455" s="41">
        <v>1</v>
      </c>
      <c r="Y455" s="52">
        <v>4.9554013875123884E-4</v>
      </c>
    </row>
    <row r="456" spans="2:25" x14ac:dyDescent="0.25">
      <c r="B456" s="48">
        <v>91024</v>
      </c>
      <c r="C456" s="40">
        <v>4875</v>
      </c>
      <c r="D456" s="40">
        <v>12</v>
      </c>
      <c r="E456" s="53">
        <v>2.4615384615384616E-3</v>
      </c>
      <c r="G456" s="48">
        <v>92617</v>
      </c>
      <c r="H456" s="40">
        <v>3937</v>
      </c>
      <c r="I456" s="40">
        <v>10</v>
      </c>
      <c r="J456" s="53">
        <v>2.5400050800101601E-3</v>
      </c>
      <c r="L456" s="48">
        <v>90274</v>
      </c>
      <c r="M456" s="40">
        <v>9816</v>
      </c>
      <c r="N456" s="40">
        <v>32</v>
      </c>
      <c r="O456" s="53">
        <v>3.2599837000814994E-3</v>
      </c>
      <c r="Q456" s="48">
        <v>93111</v>
      </c>
      <c r="R456" s="40">
        <v>6182</v>
      </c>
      <c r="S456" s="40">
        <v>13</v>
      </c>
      <c r="T456" s="53">
        <v>2.1028793270786153E-3</v>
      </c>
      <c r="V456" s="48">
        <v>92637</v>
      </c>
      <c r="W456" s="40">
        <v>12493</v>
      </c>
      <c r="X456" s="40">
        <v>5</v>
      </c>
      <c r="Y456" s="53">
        <v>4.0022412551028578E-4</v>
      </c>
    </row>
    <row r="457" spans="2:25" x14ac:dyDescent="0.25">
      <c r="B457" s="48">
        <v>92352</v>
      </c>
      <c r="C457" s="40">
        <v>9211</v>
      </c>
      <c r="D457" s="40">
        <v>22</v>
      </c>
      <c r="E457" s="53">
        <v>2.3884485940723049E-3</v>
      </c>
      <c r="G457" s="48">
        <v>90266</v>
      </c>
      <c r="H457" s="40">
        <v>14269</v>
      </c>
      <c r="I457" s="40">
        <v>34</v>
      </c>
      <c r="J457" s="53">
        <v>2.3827878617983041E-3</v>
      </c>
      <c r="L457" s="48">
        <v>93110</v>
      </c>
      <c r="M457" s="40">
        <v>5538</v>
      </c>
      <c r="N457" s="40">
        <v>18</v>
      </c>
      <c r="O457" s="53">
        <v>3.2502708559046588E-3</v>
      </c>
      <c r="Q457" s="48">
        <v>92657</v>
      </c>
      <c r="R457" s="40">
        <v>5362</v>
      </c>
      <c r="S457" s="40">
        <v>11</v>
      </c>
      <c r="T457" s="53">
        <v>2.0514733308466988E-3</v>
      </c>
      <c r="V457" s="48">
        <v>91377</v>
      </c>
      <c r="W457" s="40">
        <v>5273</v>
      </c>
      <c r="X457" s="40">
        <v>2</v>
      </c>
      <c r="Y457" s="53">
        <v>3.7929072634174094E-4</v>
      </c>
    </row>
    <row r="458" spans="2:25" x14ac:dyDescent="0.25">
      <c r="B458" s="48">
        <v>90266</v>
      </c>
      <c r="C458" s="40">
        <v>14276</v>
      </c>
      <c r="D458" s="40">
        <v>33</v>
      </c>
      <c r="E458" s="53">
        <v>2.3115718688708322E-3</v>
      </c>
      <c r="G458" s="48">
        <v>92506</v>
      </c>
      <c r="H458" s="40">
        <v>431</v>
      </c>
      <c r="I458" s="40">
        <v>1</v>
      </c>
      <c r="J458" s="53">
        <v>2.3201856148491878E-3</v>
      </c>
      <c r="L458" s="48">
        <v>90277</v>
      </c>
      <c r="M458" s="40">
        <v>17362</v>
      </c>
      <c r="N458" s="40">
        <v>56</v>
      </c>
      <c r="O458" s="53">
        <v>3.225434857735284E-3</v>
      </c>
      <c r="Q458" s="48">
        <v>90230</v>
      </c>
      <c r="R458" s="40">
        <v>8795</v>
      </c>
      <c r="S458" s="40">
        <v>18</v>
      </c>
      <c r="T458" s="53">
        <v>2.046617396247868E-3</v>
      </c>
      <c r="V458" s="48">
        <v>93514</v>
      </c>
      <c r="W458" s="40">
        <v>4926</v>
      </c>
      <c r="X458" s="40">
        <v>1</v>
      </c>
      <c r="Y458" s="53">
        <v>2.0300446609825416E-4</v>
      </c>
    </row>
    <row r="459" spans="2:25" x14ac:dyDescent="0.25">
      <c r="B459" s="48">
        <v>91214</v>
      </c>
      <c r="C459" s="40">
        <v>5018</v>
      </c>
      <c r="D459" s="40">
        <v>11</v>
      </c>
      <c r="E459" s="53">
        <v>2.19210840972499E-3</v>
      </c>
      <c r="G459" s="48">
        <v>93110</v>
      </c>
      <c r="H459" s="40">
        <v>5539</v>
      </c>
      <c r="I459" s="40">
        <v>12</v>
      </c>
      <c r="J459" s="53">
        <v>2.1664560389962088E-3</v>
      </c>
      <c r="L459" s="48">
        <v>92270</v>
      </c>
      <c r="M459" s="40">
        <v>12769</v>
      </c>
      <c r="N459" s="40">
        <v>41</v>
      </c>
      <c r="O459" s="53">
        <v>3.2109014018325633E-3</v>
      </c>
      <c r="Q459" s="48">
        <v>93260</v>
      </c>
      <c r="R459" s="40">
        <v>493</v>
      </c>
      <c r="S459" s="40">
        <v>1</v>
      </c>
      <c r="T459" s="53">
        <v>2.0283975659229209E-3</v>
      </c>
      <c r="V459" s="48">
        <v>93111</v>
      </c>
      <c r="W459" s="40">
        <v>6187</v>
      </c>
      <c r="X459" s="40">
        <v>1</v>
      </c>
      <c r="Y459" s="53">
        <v>1.6162922256343946E-4</v>
      </c>
    </row>
    <row r="460" spans="2:25" x14ac:dyDescent="0.25">
      <c r="B460" s="48">
        <v>90230</v>
      </c>
      <c r="C460" s="40">
        <v>8797</v>
      </c>
      <c r="D460" s="40">
        <v>19</v>
      </c>
      <c r="E460" s="53">
        <v>2.1598272138228943E-3</v>
      </c>
      <c r="G460" s="48">
        <v>93260</v>
      </c>
      <c r="H460" s="40">
        <v>496</v>
      </c>
      <c r="I460" s="40">
        <v>1</v>
      </c>
      <c r="J460" s="53">
        <v>2.0161290322580645E-3</v>
      </c>
      <c r="L460" s="48">
        <v>93517</v>
      </c>
      <c r="M460" s="40">
        <v>626</v>
      </c>
      <c r="N460" s="40">
        <v>2</v>
      </c>
      <c r="O460" s="53">
        <v>3.1948881789137379E-3</v>
      </c>
      <c r="Q460" s="48">
        <v>92518</v>
      </c>
      <c r="R460" s="40">
        <v>515</v>
      </c>
      <c r="S460" s="40">
        <v>1</v>
      </c>
      <c r="T460" s="53">
        <v>1.9417475728155339E-3</v>
      </c>
      <c r="V460" s="48">
        <v>90032</v>
      </c>
      <c r="W460" s="40">
        <v>57</v>
      </c>
      <c r="X460" s="40">
        <v>0</v>
      </c>
      <c r="Y460" s="53">
        <v>0</v>
      </c>
    </row>
    <row r="461" spans="2:25" x14ac:dyDescent="0.25">
      <c r="B461" s="48">
        <v>93208</v>
      </c>
      <c r="C461" s="40">
        <v>466</v>
      </c>
      <c r="D461" s="40">
        <v>1</v>
      </c>
      <c r="E461" s="53">
        <v>2.1459227467811159E-3</v>
      </c>
      <c r="G461" s="48">
        <v>93108</v>
      </c>
      <c r="H461" s="40">
        <v>4990</v>
      </c>
      <c r="I461" s="40">
        <v>10</v>
      </c>
      <c r="J461" s="53">
        <v>2.004008016032064E-3</v>
      </c>
      <c r="L461" s="48">
        <v>92661</v>
      </c>
      <c r="M461" s="40">
        <v>2326</v>
      </c>
      <c r="N461" s="40">
        <v>7</v>
      </c>
      <c r="O461" s="53">
        <v>3.0094582975064487E-3</v>
      </c>
      <c r="Q461" s="48">
        <v>92305</v>
      </c>
      <c r="R461" s="40">
        <v>523</v>
      </c>
      <c r="S461" s="40">
        <v>1</v>
      </c>
      <c r="T461" s="53">
        <v>1.9120458891013384E-3</v>
      </c>
      <c r="V461" s="48">
        <v>90045</v>
      </c>
      <c r="W461" s="40">
        <v>436</v>
      </c>
      <c r="X461" s="40">
        <v>0</v>
      </c>
      <c r="Y461" s="53">
        <v>0</v>
      </c>
    </row>
    <row r="462" spans="2:25" x14ac:dyDescent="0.25">
      <c r="B462" s="47">
        <v>90740</v>
      </c>
      <c r="C462" s="41">
        <v>14013</v>
      </c>
      <c r="D462" s="41">
        <v>29</v>
      </c>
      <c r="E462" s="52">
        <v>2.0695068864625705E-3</v>
      </c>
      <c r="G462" s="47">
        <v>92861</v>
      </c>
      <c r="H462" s="41">
        <v>2016</v>
      </c>
      <c r="I462" s="41">
        <v>4</v>
      </c>
      <c r="J462" s="52">
        <v>1.984126984126984E-3</v>
      </c>
      <c r="L462" s="47">
        <v>92823</v>
      </c>
      <c r="M462" s="41">
        <v>1662</v>
      </c>
      <c r="N462" s="41">
        <v>5</v>
      </c>
      <c r="O462" s="52">
        <v>3.0084235860409147E-3</v>
      </c>
      <c r="Q462" s="47">
        <v>92397</v>
      </c>
      <c r="R462" s="41">
        <v>2923</v>
      </c>
      <c r="S462" s="41">
        <v>5</v>
      </c>
      <c r="T462" s="52">
        <v>1.7105713308244953E-3</v>
      </c>
      <c r="V462" s="47">
        <v>90251</v>
      </c>
      <c r="W462" s="41">
        <v>22</v>
      </c>
      <c r="X462" s="41">
        <v>0</v>
      </c>
      <c r="Y462" s="52">
        <v>0</v>
      </c>
    </row>
    <row r="463" spans="2:25" x14ac:dyDescent="0.25">
      <c r="B463" s="48">
        <v>93066</v>
      </c>
      <c r="C463" s="40">
        <v>970</v>
      </c>
      <c r="D463" s="40">
        <v>2</v>
      </c>
      <c r="E463" s="53">
        <v>2.0618556701030928E-3</v>
      </c>
      <c r="G463" s="48">
        <v>92210</v>
      </c>
      <c r="H463" s="40">
        <v>4617</v>
      </c>
      <c r="I463" s="40">
        <v>9</v>
      </c>
      <c r="J463" s="53">
        <v>1.9493177387914229E-3</v>
      </c>
      <c r="L463" s="48">
        <v>91108</v>
      </c>
      <c r="M463" s="40">
        <v>4431</v>
      </c>
      <c r="N463" s="40">
        <v>13</v>
      </c>
      <c r="O463" s="53">
        <v>2.9338749717896639E-3</v>
      </c>
      <c r="Q463" s="48">
        <v>92536</v>
      </c>
      <c r="R463" s="40">
        <v>631</v>
      </c>
      <c r="S463" s="40">
        <v>1</v>
      </c>
      <c r="T463" s="53">
        <v>1.5847860538827259E-3</v>
      </c>
      <c r="V463" s="48">
        <v>90731</v>
      </c>
      <c r="W463" s="40">
        <v>520</v>
      </c>
      <c r="X463" s="40">
        <v>0</v>
      </c>
      <c r="Y463" s="53">
        <v>0</v>
      </c>
    </row>
    <row r="464" spans="2:25" x14ac:dyDescent="0.25">
      <c r="B464" s="48">
        <v>93260</v>
      </c>
      <c r="C464" s="40">
        <v>496</v>
      </c>
      <c r="D464" s="40">
        <v>1</v>
      </c>
      <c r="E464" s="53">
        <v>2.0161290322580645E-3</v>
      </c>
      <c r="G464" s="48">
        <v>92518</v>
      </c>
      <c r="H464" s="40">
        <v>514</v>
      </c>
      <c r="I464" s="40">
        <v>1</v>
      </c>
      <c r="J464" s="53">
        <v>1.9455252918287938E-3</v>
      </c>
      <c r="L464" s="48">
        <v>92352</v>
      </c>
      <c r="M464" s="40">
        <v>9218</v>
      </c>
      <c r="N464" s="40">
        <v>26</v>
      </c>
      <c r="O464" s="53">
        <v>2.8205684530266868E-3</v>
      </c>
      <c r="Q464" s="48">
        <v>93546</v>
      </c>
      <c r="R464" s="40">
        <v>9674</v>
      </c>
      <c r="S464" s="40">
        <v>15</v>
      </c>
      <c r="T464" s="53">
        <v>1.5505478602439529E-3</v>
      </c>
      <c r="V464" s="48">
        <v>90732</v>
      </c>
      <c r="W464" s="40">
        <v>243</v>
      </c>
      <c r="X464" s="40">
        <v>0</v>
      </c>
      <c r="Y464" s="53">
        <v>0</v>
      </c>
    </row>
    <row r="465" spans="2:25" x14ac:dyDescent="0.25">
      <c r="B465" s="48">
        <v>91307</v>
      </c>
      <c r="C465" s="40">
        <v>1007</v>
      </c>
      <c r="D465" s="40">
        <v>2</v>
      </c>
      <c r="E465" s="53">
        <v>1.9860973187686196E-3</v>
      </c>
      <c r="G465" s="48">
        <v>92305</v>
      </c>
      <c r="H465" s="40">
        <v>523</v>
      </c>
      <c r="I465" s="40">
        <v>1</v>
      </c>
      <c r="J465" s="53">
        <v>1.9120458891013384E-3</v>
      </c>
      <c r="L465" s="48">
        <v>93109</v>
      </c>
      <c r="M465" s="40">
        <v>4662</v>
      </c>
      <c r="N465" s="40">
        <v>13</v>
      </c>
      <c r="O465" s="53">
        <v>2.7885027885027887E-3</v>
      </c>
      <c r="Q465" s="48">
        <v>90274</v>
      </c>
      <c r="R465" s="40">
        <v>9828</v>
      </c>
      <c r="S465" s="40">
        <v>15</v>
      </c>
      <c r="T465" s="53">
        <v>1.5262515262515263E-3</v>
      </c>
      <c r="V465" s="48">
        <v>90743</v>
      </c>
      <c r="W465" s="40">
        <v>254</v>
      </c>
      <c r="X465" s="40">
        <v>0</v>
      </c>
      <c r="Y465" s="53">
        <v>0</v>
      </c>
    </row>
    <row r="466" spans="2:25" x14ac:dyDescent="0.25">
      <c r="B466" s="48">
        <v>92282</v>
      </c>
      <c r="C466" s="40">
        <v>539</v>
      </c>
      <c r="D466" s="40">
        <v>1</v>
      </c>
      <c r="E466" s="53">
        <v>1.8552875695732839E-3</v>
      </c>
      <c r="G466" s="48">
        <v>92341</v>
      </c>
      <c r="H466" s="40">
        <v>1075</v>
      </c>
      <c r="I466" s="40">
        <v>2</v>
      </c>
      <c r="J466" s="53">
        <v>1.8604651162790699E-3</v>
      </c>
      <c r="L466" s="48">
        <v>93518</v>
      </c>
      <c r="M466" s="40">
        <v>720</v>
      </c>
      <c r="N466" s="40">
        <v>2</v>
      </c>
      <c r="O466" s="53">
        <v>2.7777777777777779E-3</v>
      </c>
      <c r="Q466" s="48">
        <v>92270</v>
      </c>
      <c r="R466" s="40">
        <v>12773</v>
      </c>
      <c r="S466" s="40">
        <v>19</v>
      </c>
      <c r="T466" s="53">
        <v>1.4875127221482816E-3</v>
      </c>
      <c r="V466" s="48">
        <v>91759</v>
      </c>
      <c r="W466" s="40">
        <v>341</v>
      </c>
      <c r="X466" s="40">
        <v>0</v>
      </c>
      <c r="Y466" s="53">
        <v>0</v>
      </c>
    </row>
    <row r="467" spans="2:25" x14ac:dyDescent="0.25">
      <c r="B467" s="48">
        <v>90274</v>
      </c>
      <c r="C467" s="40">
        <v>9814</v>
      </c>
      <c r="D467" s="40">
        <v>17</v>
      </c>
      <c r="E467" s="53">
        <v>1.7322192785816182E-3</v>
      </c>
      <c r="G467" s="48">
        <v>90274</v>
      </c>
      <c r="H467" s="40">
        <v>9819</v>
      </c>
      <c r="I467" s="40">
        <v>18</v>
      </c>
      <c r="J467" s="53">
        <v>1.8331805682859762E-3</v>
      </c>
      <c r="L467" s="48">
        <v>92617</v>
      </c>
      <c r="M467" s="40">
        <v>3937</v>
      </c>
      <c r="N467" s="40">
        <v>9</v>
      </c>
      <c r="O467" s="53">
        <v>2.2860045720091439E-3</v>
      </c>
      <c r="Q467" s="48">
        <v>92267</v>
      </c>
      <c r="R467" s="40">
        <v>697</v>
      </c>
      <c r="S467" s="40">
        <v>1</v>
      </c>
      <c r="T467" s="53">
        <v>1.4347202295552368E-3</v>
      </c>
      <c r="V467" s="48">
        <v>91769</v>
      </c>
      <c r="W467" s="40">
        <v>19</v>
      </c>
      <c r="X467" s="40">
        <v>0</v>
      </c>
      <c r="Y467" s="53">
        <v>0</v>
      </c>
    </row>
    <row r="468" spans="2:25" x14ac:dyDescent="0.25">
      <c r="B468" s="48">
        <v>93108</v>
      </c>
      <c r="C468" s="40">
        <v>4990</v>
      </c>
      <c r="D468" s="40">
        <v>8</v>
      </c>
      <c r="E468" s="53">
        <v>1.6032064128256513E-3</v>
      </c>
      <c r="G468" s="48">
        <v>93067</v>
      </c>
      <c r="H468" s="40">
        <v>567</v>
      </c>
      <c r="I468" s="40">
        <v>1</v>
      </c>
      <c r="J468" s="53">
        <v>1.7636684303350969E-3</v>
      </c>
      <c r="L468" s="48">
        <v>93111</v>
      </c>
      <c r="M468" s="40">
        <v>6180</v>
      </c>
      <c r="N468" s="40">
        <v>14</v>
      </c>
      <c r="O468" s="53">
        <v>2.2653721682847896E-3</v>
      </c>
      <c r="Q468" s="48">
        <v>93108</v>
      </c>
      <c r="R468" s="40">
        <v>4994</v>
      </c>
      <c r="S468" s="40">
        <v>7</v>
      </c>
      <c r="T468" s="53">
        <v>1.4016820184221065E-3</v>
      </c>
      <c r="V468" s="48">
        <v>92267</v>
      </c>
      <c r="W468" s="40">
        <v>696</v>
      </c>
      <c r="X468" s="40">
        <v>0</v>
      </c>
      <c r="Y468" s="53">
        <v>0</v>
      </c>
    </row>
    <row r="469" spans="2:25" x14ac:dyDescent="0.25">
      <c r="B469" s="47">
        <v>93517</v>
      </c>
      <c r="C469" s="41">
        <v>628</v>
      </c>
      <c r="D469" s="41">
        <v>1</v>
      </c>
      <c r="E469" s="52">
        <v>1.5923566878980893E-3</v>
      </c>
      <c r="G469" s="47">
        <v>92625</v>
      </c>
      <c r="H469" s="41">
        <v>6356</v>
      </c>
      <c r="I469" s="41">
        <v>10</v>
      </c>
      <c r="J469" s="52">
        <v>1.5733165512901196E-3</v>
      </c>
      <c r="L469" s="47">
        <v>93108</v>
      </c>
      <c r="M469" s="41">
        <v>4991</v>
      </c>
      <c r="N469" s="41">
        <v>11</v>
      </c>
      <c r="O469" s="52">
        <v>2.2039671408535366E-3</v>
      </c>
      <c r="Q469" s="47">
        <v>90266</v>
      </c>
      <c r="R469" s="41">
        <v>14283</v>
      </c>
      <c r="S469" s="41">
        <v>19</v>
      </c>
      <c r="T469" s="52">
        <v>1.3302527480221241E-3</v>
      </c>
      <c r="V469" s="47">
        <v>92268</v>
      </c>
      <c r="W469" s="41">
        <v>385</v>
      </c>
      <c r="X469" s="41">
        <v>0</v>
      </c>
      <c r="Y469" s="52">
        <v>0</v>
      </c>
    </row>
    <row r="470" spans="2:25" x14ac:dyDescent="0.25">
      <c r="B470" s="48">
        <v>92267</v>
      </c>
      <c r="C470" s="40">
        <v>697</v>
      </c>
      <c r="D470" s="40">
        <v>1</v>
      </c>
      <c r="E470" s="53">
        <v>1.4347202295552368E-3</v>
      </c>
      <c r="G470" s="48">
        <v>90704</v>
      </c>
      <c r="H470" s="40">
        <v>2282</v>
      </c>
      <c r="I470" s="40">
        <v>3</v>
      </c>
      <c r="J470" s="53">
        <v>1.3146362839614374E-3</v>
      </c>
      <c r="L470" s="48">
        <v>93208</v>
      </c>
      <c r="M470" s="40">
        <v>465</v>
      </c>
      <c r="N470" s="40">
        <v>1</v>
      </c>
      <c r="O470" s="53">
        <v>2.1505376344086021E-3</v>
      </c>
      <c r="Q470" s="48">
        <v>90290</v>
      </c>
      <c r="R470" s="40">
        <v>2301</v>
      </c>
      <c r="S470" s="40">
        <v>3</v>
      </c>
      <c r="T470" s="53">
        <v>1.3037809647979139E-3</v>
      </c>
      <c r="V470" s="48">
        <v>92305</v>
      </c>
      <c r="W470" s="40">
        <v>524</v>
      </c>
      <c r="X470" s="40">
        <v>0</v>
      </c>
      <c r="Y470" s="53">
        <v>0</v>
      </c>
    </row>
    <row r="471" spans="2:25" x14ac:dyDescent="0.25">
      <c r="B471" s="48">
        <v>92339</v>
      </c>
      <c r="C471" s="40">
        <v>717</v>
      </c>
      <c r="D471" s="40">
        <v>1</v>
      </c>
      <c r="E471" s="53">
        <v>1.3947001394700139E-3</v>
      </c>
      <c r="G471" s="48">
        <v>90740</v>
      </c>
      <c r="H471" s="40">
        <v>14018</v>
      </c>
      <c r="I471" s="40">
        <v>16</v>
      </c>
      <c r="J471" s="53">
        <v>1.1413896418889999E-3</v>
      </c>
      <c r="L471" s="48">
        <v>93546</v>
      </c>
      <c r="M471" s="40">
        <v>9669</v>
      </c>
      <c r="N471" s="40">
        <v>19</v>
      </c>
      <c r="O471" s="53">
        <v>1.9650429206743199E-3</v>
      </c>
      <c r="Q471" s="48">
        <v>92661</v>
      </c>
      <c r="R471" s="40">
        <v>2326</v>
      </c>
      <c r="S471" s="40">
        <v>3</v>
      </c>
      <c r="T471" s="53">
        <v>1.2897678417884782E-3</v>
      </c>
      <c r="V471" s="48">
        <v>92309</v>
      </c>
      <c r="W471" s="40">
        <v>171</v>
      </c>
      <c r="X471" s="40">
        <v>0</v>
      </c>
      <c r="Y471" s="53">
        <v>0</v>
      </c>
    </row>
    <row r="472" spans="2:25" x14ac:dyDescent="0.25">
      <c r="B472" s="48">
        <v>91108</v>
      </c>
      <c r="C472" s="40">
        <v>4432</v>
      </c>
      <c r="D472" s="40">
        <v>6</v>
      </c>
      <c r="E472" s="53">
        <v>1.3537906137184115E-3</v>
      </c>
      <c r="G472" s="48">
        <v>93664</v>
      </c>
      <c r="H472" s="40">
        <v>1916</v>
      </c>
      <c r="I472" s="40">
        <v>2</v>
      </c>
      <c r="J472" s="53">
        <v>1.0438413361169101E-3</v>
      </c>
      <c r="L472" s="48">
        <v>90740</v>
      </c>
      <c r="M472" s="40">
        <v>14014</v>
      </c>
      <c r="N472" s="40">
        <v>27</v>
      </c>
      <c r="O472" s="53">
        <v>1.9266447837876408E-3</v>
      </c>
      <c r="Q472" s="48">
        <v>90740</v>
      </c>
      <c r="R472" s="40">
        <v>14009</v>
      </c>
      <c r="S472" s="40">
        <v>17</v>
      </c>
      <c r="T472" s="53">
        <v>1.2135056035405811E-3</v>
      </c>
      <c r="V472" s="48">
        <v>92389</v>
      </c>
      <c r="W472" s="40">
        <v>151</v>
      </c>
      <c r="X472" s="40">
        <v>0</v>
      </c>
      <c r="Y472" s="53">
        <v>0</v>
      </c>
    </row>
    <row r="473" spans="2:25" x14ac:dyDescent="0.25">
      <c r="B473" s="48">
        <v>92210</v>
      </c>
      <c r="C473" s="40">
        <v>4618</v>
      </c>
      <c r="D473" s="40">
        <v>6</v>
      </c>
      <c r="E473" s="53">
        <v>1.2992637505413599E-3</v>
      </c>
      <c r="G473" s="48">
        <v>92637</v>
      </c>
      <c r="H473" s="40">
        <v>12483</v>
      </c>
      <c r="I473" s="40">
        <v>7</v>
      </c>
      <c r="J473" s="53">
        <v>5.6076263718657371E-4</v>
      </c>
      <c r="L473" s="48">
        <v>92341</v>
      </c>
      <c r="M473" s="40">
        <v>1075</v>
      </c>
      <c r="N473" s="40">
        <v>2</v>
      </c>
      <c r="O473" s="53">
        <v>1.8604651162790699E-3</v>
      </c>
      <c r="Q473" s="48">
        <v>93664</v>
      </c>
      <c r="R473" s="40">
        <v>1911</v>
      </c>
      <c r="S473" s="40">
        <v>2</v>
      </c>
      <c r="T473" s="53">
        <v>1.0465724751439038E-3</v>
      </c>
      <c r="V473" s="48">
        <v>92501</v>
      </c>
      <c r="W473" s="40">
        <v>431</v>
      </c>
      <c r="X473" s="40">
        <v>0</v>
      </c>
      <c r="Y473" s="53">
        <v>0</v>
      </c>
    </row>
    <row r="474" spans="2:25" x14ac:dyDescent="0.25">
      <c r="B474" s="48">
        <v>93529</v>
      </c>
      <c r="C474" s="40">
        <v>791</v>
      </c>
      <c r="D474" s="40">
        <v>1</v>
      </c>
      <c r="E474" s="53">
        <v>1.2642225031605564E-3</v>
      </c>
      <c r="G474" s="48">
        <v>90032</v>
      </c>
      <c r="H474" s="40">
        <v>58</v>
      </c>
      <c r="I474" s="40">
        <v>0</v>
      </c>
      <c r="J474" s="53">
        <v>0</v>
      </c>
      <c r="L474" s="48">
        <v>90704</v>
      </c>
      <c r="M474" s="40">
        <v>2289</v>
      </c>
      <c r="N474" s="40">
        <v>4</v>
      </c>
      <c r="O474" s="53">
        <v>1.7474879860200961E-3</v>
      </c>
      <c r="Q474" s="48">
        <v>92617</v>
      </c>
      <c r="R474" s="40">
        <v>3937</v>
      </c>
      <c r="S474" s="40">
        <v>4</v>
      </c>
      <c r="T474" s="53">
        <v>1.0160020320040639E-3</v>
      </c>
      <c r="V474" s="48">
        <v>92518</v>
      </c>
      <c r="W474" s="40">
        <v>515</v>
      </c>
      <c r="X474" s="40">
        <v>0</v>
      </c>
      <c r="Y474" s="53">
        <v>0</v>
      </c>
    </row>
    <row r="475" spans="2:25" x14ac:dyDescent="0.25">
      <c r="B475" s="48">
        <v>92637</v>
      </c>
      <c r="C475" s="40">
        <v>12476</v>
      </c>
      <c r="D475" s="40">
        <v>15</v>
      </c>
      <c r="E475" s="53">
        <v>1.2023084321898044E-3</v>
      </c>
      <c r="G475" s="48">
        <v>90251</v>
      </c>
      <c r="H475" s="40">
        <v>22</v>
      </c>
      <c r="I475" s="40">
        <v>0</v>
      </c>
      <c r="J475" s="53">
        <v>0</v>
      </c>
      <c r="L475" s="48">
        <v>92637</v>
      </c>
      <c r="M475" s="40">
        <v>12483</v>
      </c>
      <c r="N475" s="40">
        <v>10</v>
      </c>
      <c r="O475" s="53">
        <v>8.010894816951053E-4</v>
      </c>
      <c r="Q475" s="48">
        <v>92861</v>
      </c>
      <c r="R475" s="40">
        <v>2017</v>
      </c>
      <c r="S475" s="40">
        <v>1</v>
      </c>
      <c r="T475" s="53">
        <v>4.9578582052553293E-4</v>
      </c>
      <c r="V475" s="48">
        <v>92801</v>
      </c>
      <c r="W475" s="40">
        <v>67</v>
      </c>
      <c r="X475" s="40">
        <v>0</v>
      </c>
      <c r="Y475" s="53">
        <v>0</v>
      </c>
    </row>
    <row r="476" spans="2:25" x14ac:dyDescent="0.25">
      <c r="B476" s="47">
        <v>92270</v>
      </c>
      <c r="C476" s="41">
        <v>12726</v>
      </c>
      <c r="D476" s="41">
        <v>15</v>
      </c>
      <c r="E476" s="52">
        <v>1.1786892975011788E-3</v>
      </c>
      <c r="G476" s="47">
        <v>90743</v>
      </c>
      <c r="H476" s="41">
        <v>254</v>
      </c>
      <c r="I476" s="41">
        <v>0</v>
      </c>
      <c r="J476" s="52">
        <v>0</v>
      </c>
      <c r="L476" s="47">
        <v>93664</v>
      </c>
      <c r="M476" s="41">
        <v>1914</v>
      </c>
      <c r="N476" s="41">
        <v>1</v>
      </c>
      <c r="O476" s="52">
        <v>5.2246603970741907E-4</v>
      </c>
      <c r="Q476" s="47">
        <v>90704</v>
      </c>
      <c r="R476" s="41">
        <v>2285</v>
      </c>
      <c r="S476" s="41">
        <v>1</v>
      </c>
      <c r="T476" s="52">
        <v>4.3763676148796501E-4</v>
      </c>
      <c r="V476" s="47">
        <v>93208</v>
      </c>
      <c r="W476" s="41">
        <v>464</v>
      </c>
      <c r="X476" s="41">
        <v>0</v>
      </c>
      <c r="Y476" s="52">
        <v>0</v>
      </c>
    </row>
    <row r="477" spans="2:25" x14ac:dyDescent="0.25">
      <c r="B477" s="48">
        <v>92264</v>
      </c>
      <c r="C477" s="40">
        <v>15082</v>
      </c>
      <c r="D477" s="40">
        <v>16</v>
      </c>
      <c r="E477" s="53">
        <v>1.0608672589842195E-3</v>
      </c>
      <c r="G477" s="48">
        <v>91759</v>
      </c>
      <c r="H477" s="40">
        <v>340</v>
      </c>
      <c r="I477" s="40">
        <v>0</v>
      </c>
      <c r="J477" s="53">
        <v>0</v>
      </c>
      <c r="L477" s="48">
        <v>90032</v>
      </c>
      <c r="M477" s="40">
        <v>58</v>
      </c>
      <c r="N477" s="40">
        <v>0</v>
      </c>
      <c r="O477" s="53">
        <v>0</v>
      </c>
      <c r="Q477" s="48">
        <v>92637</v>
      </c>
      <c r="R477" s="40">
        <v>12489</v>
      </c>
      <c r="S477" s="40">
        <v>5</v>
      </c>
      <c r="T477" s="53">
        <v>4.0035231003282887E-4</v>
      </c>
      <c r="V477" s="48">
        <v>93218</v>
      </c>
      <c r="W477" s="40">
        <v>293</v>
      </c>
      <c r="X477" s="40">
        <v>0</v>
      </c>
      <c r="Y477" s="53">
        <v>0</v>
      </c>
    </row>
    <row r="478" spans="2:25" x14ac:dyDescent="0.25">
      <c r="B478" s="48">
        <v>93664</v>
      </c>
      <c r="C478" s="40">
        <v>1917</v>
      </c>
      <c r="D478" s="40">
        <v>2</v>
      </c>
      <c r="E478" s="53">
        <v>1.0432968179447052E-3</v>
      </c>
      <c r="G478" s="48">
        <v>91769</v>
      </c>
      <c r="H478" s="40">
        <v>20</v>
      </c>
      <c r="I478" s="40">
        <v>0</v>
      </c>
      <c r="J478" s="53">
        <v>0</v>
      </c>
      <c r="L478" s="48">
        <v>90251</v>
      </c>
      <c r="M478" s="40">
        <v>22</v>
      </c>
      <c r="N478" s="40">
        <v>0</v>
      </c>
      <c r="O478" s="53">
        <v>0</v>
      </c>
      <c r="Q478" s="48">
        <v>90032</v>
      </c>
      <c r="R478" s="40">
        <v>58</v>
      </c>
      <c r="S478" s="40">
        <v>0</v>
      </c>
      <c r="T478" s="53">
        <v>0</v>
      </c>
      <c r="V478" s="48">
        <v>93238</v>
      </c>
      <c r="W478" s="40">
        <v>1110</v>
      </c>
      <c r="X478" s="40">
        <v>0</v>
      </c>
      <c r="Y478" s="53">
        <v>0</v>
      </c>
    </row>
    <row r="479" spans="2:25" x14ac:dyDescent="0.25">
      <c r="B479" s="48">
        <v>92617</v>
      </c>
      <c r="C479" s="40">
        <v>3931</v>
      </c>
      <c r="D479" s="40">
        <v>4</v>
      </c>
      <c r="E479" s="53">
        <v>1.0175527855507504E-3</v>
      </c>
      <c r="G479" s="48">
        <v>92267</v>
      </c>
      <c r="H479" s="40">
        <v>697</v>
      </c>
      <c r="I479" s="40">
        <v>0</v>
      </c>
      <c r="J479" s="53">
        <v>0</v>
      </c>
      <c r="L479" s="48">
        <v>90743</v>
      </c>
      <c r="M479" s="40">
        <v>254</v>
      </c>
      <c r="N479" s="40">
        <v>0</v>
      </c>
      <c r="O479" s="53">
        <v>0</v>
      </c>
      <c r="Q479" s="48">
        <v>90251</v>
      </c>
      <c r="R479" s="40">
        <v>22</v>
      </c>
      <c r="S479" s="40">
        <v>0</v>
      </c>
      <c r="T479" s="53">
        <v>0</v>
      </c>
      <c r="V479" s="48">
        <v>93244</v>
      </c>
      <c r="W479" s="40">
        <v>237</v>
      </c>
      <c r="X479" s="40">
        <v>0</v>
      </c>
      <c r="Y479" s="53">
        <v>0</v>
      </c>
    </row>
    <row r="480" spans="2:25" x14ac:dyDescent="0.25">
      <c r="B480" s="48">
        <v>90251</v>
      </c>
      <c r="C480" s="40">
        <v>22</v>
      </c>
      <c r="D480" s="40">
        <v>0</v>
      </c>
      <c r="E480" s="53">
        <v>0</v>
      </c>
      <c r="G480" s="48">
        <v>92268</v>
      </c>
      <c r="H480" s="40">
        <v>384</v>
      </c>
      <c r="I480" s="40">
        <v>0</v>
      </c>
      <c r="J480" s="53">
        <v>0</v>
      </c>
      <c r="L480" s="48">
        <v>91759</v>
      </c>
      <c r="M480" s="40">
        <v>340</v>
      </c>
      <c r="N480" s="40">
        <v>0</v>
      </c>
      <c r="O480" s="53">
        <v>0</v>
      </c>
      <c r="Q480" s="48">
        <v>91769</v>
      </c>
      <c r="R480" s="40">
        <v>19</v>
      </c>
      <c r="S480" s="40">
        <v>0</v>
      </c>
      <c r="T480" s="53">
        <v>0</v>
      </c>
      <c r="V480" s="48">
        <v>93258</v>
      </c>
      <c r="W480" s="40">
        <v>16</v>
      </c>
      <c r="X480" s="40">
        <v>0</v>
      </c>
      <c r="Y480" s="53">
        <v>0</v>
      </c>
    </row>
    <row r="481" spans="2:25" x14ac:dyDescent="0.25">
      <c r="B481" s="48">
        <v>90743</v>
      </c>
      <c r="C481" s="40">
        <v>254</v>
      </c>
      <c r="D481" s="40">
        <v>0</v>
      </c>
      <c r="E481" s="53">
        <v>0</v>
      </c>
      <c r="G481" s="48">
        <v>92328</v>
      </c>
      <c r="H481" s="40">
        <v>148</v>
      </c>
      <c r="I481" s="40">
        <v>0</v>
      </c>
      <c r="J481" s="53">
        <v>0</v>
      </c>
      <c r="L481" s="48">
        <v>92268</v>
      </c>
      <c r="M481" s="40">
        <v>385</v>
      </c>
      <c r="N481" s="40">
        <v>0</v>
      </c>
      <c r="O481" s="53">
        <v>0</v>
      </c>
      <c r="Q481" s="48">
        <v>92328</v>
      </c>
      <c r="R481" s="40">
        <v>149</v>
      </c>
      <c r="S481" s="40">
        <v>0</v>
      </c>
      <c r="T481" s="53">
        <v>0</v>
      </c>
      <c r="V481" s="48">
        <v>93287</v>
      </c>
      <c r="W481" s="40">
        <v>91</v>
      </c>
      <c r="X481" s="40">
        <v>0</v>
      </c>
      <c r="Y481" s="53">
        <v>0</v>
      </c>
    </row>
    <row r="482" spans="2:25" x14ac:dyDescent="0.25">
      <c r="B482" s="48">
        <v>91769</v>
      </c>
      <c r="C482" s="40">
        <v>21</v>
      </c>
      <c r="D482" s="40">
        <v>0</v>
      </c>
      <c r="E482" s="53">
        <v>0</v>
      </c>
      <c r="G482" s="48">
        <v>92389</v>
      </c>
      <c r="H482" s="40">
        <v>149</v>
      </c>
      <c r="I482" s="40">
        <v>0</v>
      </c>
      <c r="J482" s="53">
        <v>0</v>
      </c>
      <c r="L482" s="48">
        <v>92328</v>
      </c>
      <c r="M482" s="40">
        <v>149</v>
      </c>
      <c r="N482" s="40">
        <v>0</v>
      </c>
      <c r="O482" s="53">
        <v>0</v>
      </c>
      <c r="Q482" s="48">
        <v>92341</v>
      </c>
      <c r="R482" s="40">
        <v>1076</v>
      </c>
      <c r="S482" s="40">
        <v>0</v>
      </c>
      <c r="T482" s="53">
        <v>0</v>
      </c>
      <c r="V482" s="48">
        <v>93301</v>
      </c>
      <c r="W482" s="40">
        <v>25</v>
      </c>
      <c r="X482" s="40">
        <v>0</v>
      </c>
      <c r="Y482" s="53">
        <v>0</v>
      </c>
    </row>
    <row r="483" spans="2:25" x14ac:dyDescent="0.25">
      <c r="B483" s="47">
        <v>92328</v>
      </c>
      <c r="C483" s="41">
        <v>149</v>
      </c>
      <c r="D483" s="41">
        <v>0</v>
      </c>
      <c r="E483" s="52">
        <v>0</v>
      </c>
      <c r="G483" s="47">
        <v>93208</v>
      </c>
      <c r="H483" s="41">
        <v>466</v>
      </c>
      <c r="I483" s="41">
        <v>0</v>
      </c>
      <c r="J483" s="52">
        <v>0</v>
      </c>
      <c r="L483" s="47">
        <v>92378</v>
      </c>
      <c r="M483" s="41">
        <v>204</v>
      </c>
      <c r="N483" s="41">
        <v>0</v>
      </c>
      <c r="O483" s="52">
        <v>0</v>
      </c>
      <c r="Q483" s="47">
        <v>92389</v>
      </c>
      <c r="R483" s="41">
        <v>151</v>
      </c>
      <c r="S483" s="41">
        <v>0</v>
      </c>
      <c r="T483" s="52">
        <v>0</v>
      </c>
      <c r="V483" s="47">
        <v>93512</v>
      </c>
      <c r="W483" s="41">
        <v>114</v>
      </c>
      <c r="X483" s="41">
        <v>0</v>
      </c>
      <c r="Y483" s="52">
        <v>0</v>
      </c>
    </row>
    <row r="484" spans="2:25" x14ac:dyDescent="0.25">
      <c r="B484" s="48">
        <v>92678</v>
      </c>
      <c r="C484" s="40">
        <v>192</v>
      </c>
      <c r="D484" s="40">
        <v>0</v>
      </c>
      <c r="E484" s="53">
        <v>0</v>
      </c>
      <c r="G484" s="48">
        <v>93287</v>
      </c>
      <c r="H484" s="40">
        <v>90</v>
      </c>
      <c r="I484" s="40">
        <v>0</v>
      </c>
      <c r="J484" s="53">
        <v>0</v>
      </c>
      <c r="L484" s="48">
        <v>92518</v>
      </c>
      <c r="M484" s="40">
        <v>515</v>
      </c>
      <c r="N484" s="40">
        <v>0</v>
      </c>
      <c r="O484" s="53">
        <v>0</v>
      </c>
      <c r="Q484" s="48">
        <v>92801</v>
      </c>
      <c r="R484" s="40">
        <v>67</v>
      </c>
      <c r="S484" s="40">
        <v>0</v>
      </c>
      <c r="T484" s="53">
        <v>0</v>
      </c>
      <c r="V484" s="48">
        <v>93513</v>
      </c>
      <c r="W484" s="40">
        <v>283</v>
      </c>
      <c r="X484" s="40">
        <v>0</v>
      </c>
      <c r="Y484" s="53">
        <v>0</v>
      </c>
    </row>
    <row r="485" spans="2:25" x14ac:dyDescent="0.25">
      <c r="B485" s="48">
        <v>92801</v>
      </c>
      <c r="C485" s="40">
        <v>67</v>
      </c>
      <c r="D485" s="40">
        <v>0</v>
      </c>
      <c r="E485" s="53">
        <v>0</v>
      </c>
      <c r="G485" s="48">
        <v>93301</v>
      </c>
      <c r="H485" s="40">
        <v>24</v>
      </c>
      <c r="I485" s="40">
        <v>0</v>
      </c>
      <c r="J485" s="53">
        <v>0</v>
      </c>
      <c r="L485" s="48">
        <v>92536</v>
      </c>
      <c r="M485" s="40">
        <v>631</v>
      </c>
      <c r="N485" s="40">
        <v>0</v>
      </c>
      <c r="O485" s="53">
        <v>0</v>
      </c>
      <c r="Q485" s="48">
        <v>93255</v>
      </c>
      <c r="R485" s="40">
        <v>312</v>
      </c>
      <c r="S485" s="40">
        <v>0</v>
      </c>
      <c r="T485" s="53">
        <v>0</v>
      </c>
      <c r="V485" s="48">
        <v>93517</v>
      </c>
      <c r="W485" s="40">
        <v>624</v>
      </c>
      <c r="X485" s="40">
        <v>0</v>
      </c>
      <c r="Y485" s="53">
        <v>0</v>
      </c>
    </row>
    <row r="486" spans="2:25" x14ac:dyDescent="0.25">
      <c r="B486" s="48">
        <v>93258</v>
      </c>
      <c r="C486" s="40">
        <v>16</v>
      </c>
      <c r="D486" s="40">
        <v>0</v>
      </c>
      <c r="E486" s="53">
        <v>0</v>
      </c>
      <c r="G486" s="48">
        <v>93513</v>
      </c>
      <c r="H486" s="40">
        <v>282</v>
      </c>
      <c r="I486" s="40">
        <v>0</v>
      </c>
      <c r="J486" s="53">
        <v>0</v>
      </c>
      <c r="L486" s="48">
        <v>93258</v>
      </c>
      <c r="M486" s="40">
        <v>16</v>
      </c>
      <c r="N486" s="40">
        <v>0</v>
      </c>
      <c r="O486" s="53">
        <v>0</v>
      </c>
      <c r="Q486" s="48">
        <v>93301</v>
      </c>
      <c r="R486" s="40">
        <v>25</v>
      </c>
      <c r="S486" s="40">
        <v>0</v>
      </c>
      <c r="T486" s="53">
        <v>0</v>
      </c>
      <c r="V486" s="48">
        <v>93529</v>
      </c>
      <c r="W486" s="40">
        <v>792</v>
      </c>
      <c r="X486" s="40">
        <v>0</v>
      </c>
      <c r="Y486" s="53">
        <v>0</v>
      </c>
    </row>
    <row r="487" spans="2:25" x14ac:dyDescent="0.25">
      <c r="B487" s="48">
        <v>93287</v>
      </c>
      <c r="C487" s="40">
        <v>92</v>
      </c>
      <c r="D487" s="40">
        <v>0</v>
      </c>
      <c r="E487" s="53">
        <v>0</v>
      </c>
      <c r="G487" s="48">
        <v>93518</v>
      </c>
      <c r="H487" s="40">
        <v>722</v>
      </c>
      <c r="I487" s="40">
        <v>0</v>
      </c>
      <c r="J487" s="53">
        <v>0</v>
      </c>
      <c r="L487" s="48">
        <v>93287</v>
      </c>
      <c r="M487" s="40">
        <v>92</v>
      </c>
      <c r="N487" s="40">
        <v>0</v>
      </c>
      <c r="O487" s="53">
        <v>0</v>
      </c>
      <c r="Q487" s="48">
        <v>93513</v>
      </c>
      <c r="R487" s="40">
        <v>283</v>
      </c>
      <c r="S487" s="40">
        <v>0</v>
      </c>
      <c r="T487" s="53">
        <v>0</v>
      </c>
      <c r="V487" s="48">
        <v>93546</v>
      </c>
      <c r="W487" s="40">
        <v>9679</v>
      </c>
      <c r="X487" s="40">
        <v>0</v>
      </c>
      <c r="Y487" s="53">
        <v>0</v>
      </c>
    </row>
    <row r="488" spans="2:25" x14ac:dyDescent="0.25">
      <c r="B488" s="48">
        <v>93301</v>
      </c>
      <c r="C488" s="40">
        <v>25</v>
      </c>
      <c r="D488" s="40">
        <v>0</v>
      </c>
      <c r="E488" s="53">
        <v>0</v>
      </c>
      <c r="G488" s="48">
        <v>93529</v>
      </c>
      <c r="H488" s="40">
        <v>792</v>
      </c>
      <c r="I488" s="40">
        <v>0</v>
      </c>
      <c r="J488" s="53">
        <v>0</v>
      </c>
      <c r="L488" s="48">
        <v>93301</v>
      </c>
      <c r="M488" s="40">
        <v>24</v>
      </c>
      <c r="N488" s="40">
        <v>0</v>
      </c>
      <c r="O488" s="53">
        <v>0</v>
      </c>
      <c r="Q488" s="48">
        <v>93517</v>
      </c>
      <c r="R488" s="40">
        <v>625</v>
      </c>
      <c r="S488" s="40">
        <v>0</v>
      </c>
      <c r="T488" s="53">
        <v>0</v>
      </c>
      <c r="V488" s="48">
        <v>93558</v>
      </c>
      <c r="W488" s="40">
        <v>59</v>
      </c>
      <c r="X488" s="40">
        <v>0</v>
      </c>
      <c r="Y488" s="53">
        <v>0</v>
      </c>
    </row>
    <row r="489" spans="2:25" x14ac:dyDescent="0.25">
      <c r="B489" s="48">
        <v>93513</v>
      </c>
      <c r="C489" s="40">
        <v>284</v>
      </c>
      <c r="D489" s="40">
        <v>0</v>
      </c>
      <c r="E489" s="53">
        <v>0</v>
      </c>
      <c r="G489" s="48">
        <v>93558</v>
      </c>
      <c r="H489" s="40">
        <v>58</v>
      </c>
      <c r="I489" s="40">
        <v>0</v>
      </c>
      <c r="J489" s="53">
        <v>0</v>
      </c>
      <c r="L489" s="48">
        <v>93512</v>
      </c>
      <c r="M489" s="40">
        <v>116</v>
      </c>
      <c r="N489" s="40">
        <v>0</v>
      </c>
      <c r="O489" s="53">
        <v>0</v>
      </c>
      <c r="Q489" s="48">
        <v>93558</v>
      </c>
      <c r="R489" s="40">
        <v>58</v>
      </c>
      <c r="S489" s="40">
        <v>0</v>
      </c>
      <c r="T489" s="53">
        <v>0</v>
      </c>
      <c r="V489" s="48">
        <v>93664</v>
      </c>
      <c r="W489" s="40">
        <v>1910</v>
      </c>
      <c r="X489" s="40">
        <v>0</v>
      </c>
      <c r="Y489" s="53">
        <v>0</v>
      </c>
    </row>
    <row r="490" spans="2:25" x14ac:dyDescent="0.25">
      <c r="B490" s="47">
        <v>93558</v>
      </c>
      <c r="C490" s="41">
        <v>59</v>
      </c>
      <c r="D490" s="41">
        <v>0</v>
      </c>
      <c r="E490" s="52">
        <v>0</v>
      </c>
      <c r="G490" s="47">
        <v>93670</v>
      </c>
      <c r="H490" s="41">
        <v>22</v>
      </c>
      <c r="I490" s="41">
        <v>1</v>
      </c>
      <c r="J490" s="52">
        <v>4.5454545454545456E-2</v>
      </c>
      <c r="L490" s="47">
        <v>93558</v>
      </c>
      <c r="M490" s="41">
        <v>58</v>
      </c>
      <c r="N490" s="41">
        <v>0</v>
      </c>
      <c r="O490" s="52">
        <v>0</v>
      </c>
      <c r="Q490" s="47">
        <v>93670</v>
      </c>
      <c r="R490" s="41">
        <v>23</v>
      </c>
      <c r="S490" s="41">
        <v>0</v>
      </c>
      <c r="T490" s="52">
        <v>0</v>
      </c>
      <c r="V490" s="47">
        <v>93670</v>
      </c>
      <c r="W490" s="41">
        <v>23</v>
      </c>
      <c r="X490" s="41">
        <v>0</v>
      </c>
      <c r="Y490" s="52">
        <v>0</v>
      </c>
    </row>
  </sheetData>
  <mergeCells count="5">
    <mergeCell ref="V5:Y5"/>
    <mergeCell ref="G5:J5"/>
    <mergeCell ref="L5:O5"/>
    <mergeCell ref="Q5:T5"/>
    <mergeCell ref="B5:E5"/>
  </mergeCells>
  <pageMargins left="0.7" right="0.7" top="0.75" bottom="0.75" header="0.3" footer="0.3"/>
  <pageSetup paperSize="17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21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1"/>
    <col min="2" max="2" width="12.5703125" style="6" customWidth="1"/>
    <col min="3" max="3" width="25.42578125" style="1" customWidth="1"/>
    <col min="4" max="5" width="14.42578125" style="1" customWidth="1"/>
    <col min="6" max="6" width="17.7109375" style="1" bestFit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7.7109375" style="1" bestFit="1" customWidth="1"/>
    <col min="14" max="14" width="15.7109375" style="1" customWidth="1"/>
    <col min="15" max="15" width="2" style="1" customWidth="1"/>
    <col min="16" max="16384" width="8.85546875" style="1"/>
  </cols>
  <sheetData>
    <row r="1" spans="2:7" x14ac:dyDescent="0.25">
      <c r="B1" s="2" t="s">
        <v>109</v>
      </c>
    </row>
    <row r="2" spans="2:7" ht="16.899999999999999" customHeight="1" x14ac:dyDescent="0.25">
      <c r="B2" s="61" t="s">
        <v>110</v>
      </c>
      <c r="C2" s="62"/>
      <c r="D2" s="62"/>
      <c r="E2" s="62"/>
      <c r="F2" s="62"/>
      <c r="G2" s="63"/>
    </row>
    <row r="3" spans="2:7" x14ac:dyDescent="0.25">
      <c r="B3" s="79" t="s">
        <v>111</v>
      </c>
      <c r="C3" s="79"/>
      <c r="D3" s="79"/>
      <c r="E3" s="79"/>
      <c r="F3" s="3" t="s">
        <v>112</v>
      </c>
      <c r="G3" s="4">
        <v>9.7500000000000003E-2</v>
      </c>
    </row>
    <row r="4" spans="2:7" x14ac:dyDescent="0.25">
      <c r="B4" s="79" t="s">
        <v>113</v>
      </c>
      <c r="C4" s="79"/>
      <c r="D4" s="79"/>
      <c r="E4" s="79"/>
      <c r="F4" s="3" t="s">
        <v>114</v>
      </c>
      <c r="G4" s="5">
        <v>4427589</v>
      </c>
    </row>
    <row r="5" spans="2:7" x14ac:dyDescent="0.25">
      <c r="B5" s="79" t="s">
        <v>115</v>
      </c>
      <c r="C5" s="79"/>
      <c r="D5" s="79"/>
      <c r="E5" s="79"/>
      <c r="F5" s="3" t="s">
        <v>116</v>
      </c>
      <c r="G5" s="5">
        <v>431690</v>
      </c>
    </row>
    <row r="6" spans="2:7" x14ac:dyDescent="0.25">
      <c r="F6" s="7"/>
      <c r="G6" s="7"/>
    </row>
    <row r="7" spans="2:7" ht="52.5" customHeight="1" x14ac:dyDescent="0.25">
      <c r="B7" s="77" t="s">
        <v>117</v>
      </c>
      <c r="C7" s="78"/>
    </row>
    <row r="8" spans="2:7" ht="14.1" customHeight="1" x14ac:dyDescent="0.25">
      <c r="B8" s="8" t="s">
        <v>4</v>
      </c>
      <c r="C8" s="9" t="s">
        <v>118</v>
      </c>
    </row>
    <row r="9" spans="2:7" ht="14.1" customHeight="1" x14ac:dyDescent="0.25">
      <c r="B9" s="10">
        <v>43313</v>
      </c>
      <c r="C9" s="9" t="s">
        <v>69</v>
      </c>
    </row>
    <row r="10" spans="2:7" ht="14.1" customHeight="1" x14ac:dyDescent="0.25">
      <c r="B10" s="10">
        <v>43344</v>
      </c>
      <c r="C10" s="9" t="s">
        <v>69</v>
      </c>
    </row>
    <row r="11" spans="2:7" x14ac:dyDescent="0.25">
      <c r="B11" s="10">
        <v>43374</v>
      </c>
      <c r="C11" s="9" t="s">
        <v>69</v>
      </c>
    </row>
    <row r="12" spans="2:7" x14ac:dyDescent="0.25">
      <c r="B12" s="10">
        <v>43405</v>
      </c>
      <c r="C12" s="9" t="s">
        <v>69</v>
      </c>
    </row>
    <row r="13" spans="2:7" x14ac:dyDescent="0.25">
      <c r="B13" s="10">
        <v>43435</v>
      </c>
      <c r="C13" s="9" t="s">
        <v>69</v>
      </c>
    </row>
    <row r="15" spans="2:7" ht="50.25" customHeight="1" x14ac:dyDescent="0.25">
      <c r="B15" s="75" t="s">
        <v>119</v>
      </c>
      <c r="C15" s="76"/>
    </row>
    <row r="16" spans="2:7" x14ac:dyDescent="0.25">
      <c r="B16" s="8" t="s">
        <v>4</v>
      </c>
      <c r="C16" s="11" t="s">
        <v>120</v>
      </c>
      <c r="D16" s="12"/>
      <c r="E16" s="12"/>
      <c r="F16" s="13"/>
      <c r="G16" s="13"/>
    </row>
    <row r="17" spans="2:7" x14ac:dyDescent="0.25">
      <c r="B17" s="10">
        <v>43313</v>
      </c>
      <c r="C17" s="14">
        <v>206.26926067937572</v>
      </c>
      <c r="D17" s="15"/>
      <c r="E17" s="15"/>
      <c r="F17" s="15"/>
      <c r="G17" s="15"/>
    </row>
    <row r="18" spans="2:7" x14ac:dyDescent="0.25">
      <c r="B18" s="10">
        <v>43344</v>
      </c>
      <c r="C18" s="14">
        <v>231.74849215177358</v>
      </c>
      <c r="D18" s="15"/>
      <c r="E18" s="15"/>
      <c r="F18" s="15"/>
      <c r="G18" s="15"/>
    </row>
    <row r="19" spans="2:7" x14ac:dyDescent="0.25">
      <c r="B19" s="10">
        <v>43374</v>
      </c>
      <c r="C19" s="14">
        <v>260.37628404807623</v>
      </c>
      <c r="D19" s="15"/>
      <c r="E19" s="15"/>
      <c r="F19" s="15"/>
      <c r="G19" s="15"/>
    </row>
    <row r="20" spans="2:7" x14ac:dyDescent="0.25">
      <c r="B20" s="10">
        <v>43405</v>
      </c>
      <c r="C20" s="14">
        <v>253.79054280945624</v>
      </c>
      <c r="D20" s="15"/>
      <c r="E20" s="15"/>
      <c r="F20" s="15"/>
      <c r="G20" s="15"/>
    </row>
    <row r="21" spans="2:7" x14ac:dyDescent="0.25">
      <c r="B21" s="10">
        <v>43435</v>
      </c>
      <c r="C21" s="14">
        <v>254.33696417573395</v>
      </c>
      <c r="D21" s="15"/>
      <c r="E21" s="15"/>
      <c r="F21" s="15"/>
      <c r="G21" s="15"/>
    </row>
  </sheetData>
  <mergeCells count="6">
    <mergeCell ref="B15:C15"/>
    <mergeCell ref="B7:C7"/>
    <mergeCell ref="B2:G2"/>
    <mergeCell ref="B3:E3"/>
    <mergeCell ref="B4:E4"/>
    <mergeCell ref="B5:E5"/>
  </mergeCells>
  <pageMargins left="0.7" right="0.7" top="0.75" bottom="0.75" header="0.3" footer="0.3"/>
  <pageSetup paperSiz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0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29"/>
    <col min="2" max="2" width="8.85546875" style="30"/>
    <col min="3" max="5" width="14.42578125" style="29" customWidth="1"/>
    <col min="6" max="6" width="14.140625" style="29" customWidth="1"/>
    <col min="7" max="7" width="14.42578125" style="29" customWidth="1"/>
    <col min="8" max="8" width="2" style="29" customWidth="1"/>
    <col min="9" max="9" width="8.85546875" style="29"/>
    <col min="10" max="12" width="14.42578125" style="29" customWidth="1"/>
    <col min="13" max="13" width="13.140625" style="29" customWidth="1"/>
    <col min="14" max="14" width="15.7109375" style="29" customWidth="1"/>
    <col min="15" max="15" width="2" style="29" customWidth="1"/>
    <col min="16" max="16384" width="8.85546875" style="29"/>
  </cols>
  <sheetData>
    <row r="1" spans="2:14" x14ac:dyDescent="0.25">
      <c r="B1" s="2" t="s">
        <v>16</v>
      </c>
    </row>
    <row r="2" spans="2:14" s="1" customFormat="1" ht="29.25" customHeight="1" x14ac:dyDescent="0.25">
      <c r="B2" s="61" t="s">
        <v>17</v>
      </c>
      <c r="C2" s="62"/>
      <c r="D2" s="62"/>
      <c r="E2" s="62"/>
      <c r="F2" s="62"/>
      <c r="G2" s="63"/>
      <c r="I2" s="61" t="s">
        <v>18</v>
      </c>
      <c r="J2" s="62"/>
      <c r="K2" s="62"/>
      <c r="L2" s="62"/>
      <c r="M2" s="62"/>
      <c r="N2" s="63"/>
    </row>
    <row r="3" spans="2:14" ht="47.25" x14ac:dyDescent="0.25">
      <c r="B3" s="31" t="s">
        <v>4</v>
      </c>
      <c r="C3" s="17" t="s">
        <v>5</v>
      </c>
      <c r="D3" s="17" t="s">
        <v>6</v>
      </c>
      <c r="E3" s="17" t="s">
        <v>7</v>
      </c>
      <c r="F3" s="32" t="s">
        <v>8</v>
      </c>
      <c r="G3" s="32" t="s">
        <v>9</v>
      </c>
      <c r="I3" s="31" t="s">
        <v>4</v>
      </c>
      <c r="J3" s="17" t="s">
        <v>5</v>
      </c>
      <c r="K3" s="17" t="s">
        <v>6</v>
      </c>
      <c r="L3" s="17" t="s">
        <v>7</v>
      </c>
      <c r="M3" s="32" t="s">
        <v>8</v>
      </c>
      <c r="N3" s="32" t="s">
        <v>9</v>
      </c>
    </row>
    <row r="4" spans="2:14" x14ac:dyDescent="0.25">
      <c r="B4" s="33">
        <v>43313</v>
      </c>
      <c r="C4" s="34">
        <v>12478</v>
      </c>
      <c r="D4" s="34">
        <v>15514</v>
      </c>
      <c r="E4" s="34">
        <v>278</v>
      </c>
      <c r="F4" s="34">
        <v>916</v>
      </c>
      <c r="G4" s="34">
        <v>28270</v>
      </c>
      <c r="I4" s="33">
        <v>43313</v>
      </c>
      <c r="J4" s="34">
        <v>1303</v>
      </c>
      <c r="K4" s="34">
        <v>1041</v>
      </c>
      <c r="L4" s="34">
        <v>43</v>
      </c>
      <c r="M4" s="34">
        <v>194</v>
      </c>
      <c r="N4" s="34">
        <v>2387</v>
      </c>
    </row>
    <row r="5" spans="2:14" x14ac:dyDescent="0.25">
      <c r="B5" s="33">
        <v>43344</v>
      </c>
      <c r="C5" s="34">
        <v>15153</v>
      </c>
      <c r="D5" s="34">
        <v>17056</v>
      </c>
      <c r="E5" s="34">
        <v>300</v>
      </c>
      <c r="F5" s="34">
        <v>1117</v>
      </c>
      <c r="G5" s="34">
        <v>32509</v>
      </c>
      <c r="I5" s="33">
        <v>43344</v>
      </c>
      <c r="J5" s="34">
        <v>1346</v>
      </c>
      <c r="K5" s="34">
        <v>1086</v>
      </c>
      <c r="L5" s="34">
        <v>36</v>
      </c>
      <c r="M5" s="34">
        <v>174</v>
      </c>
      <c r="N5" s="34">
        <v>2468</v>
      </c>
    </row>
    <row r="6" spans="2:14" x14ac:dyDescent="0.25">
      <c r="B6" s="33">
        <v>43374</v>
      </c>
      <c r="C6" s="34">
        <v>20673</v>
      </c>
      <c r="D6" s="34">
        <v>21236</v>
      </c>
      <c r="E6" s="34">
        <v>418</v>
      </c>
      <c r="F6" s="34">
        <v>1463</v>
      </c>
      <c r="G6" s="34">
        <v>42327</v>
      </c>
      <c r="I6" s="33">
        <v>43374</v>
      </c>
      <c r="J6" s="34">
        <v>2172</v>
      </c>
      <c r="K6" s="34">
        <v>1549</v>
      </c>
      <c r="L6" s="34">
        <v>48</v>
      </c>
      <c r="M6" s="34">
        <v>266</v>
      </c>
      <c r="N6" s="34">
        <v>3769</v>
      </c>
    </row>
    <row r="7" spans="2:14" x14ac:dyDescent="0.25">
      <c r="B7" s="33">
        <v>43405</v>
      </c>
      <c r="C7" s="34">
        <v>17229</v>
      </c>
      <c r="D7" s="34">
        <v>15503</v>
      </c>
      <c r="E7" s="34">
        <v>343</v>
      </c>
      <c r="F7" s="34">
        <v>1292</v>
      </c>
      <c r="G7" s="34">
        <v>33075</v>
      </c>
      <c r="I7" s="33">
        <v>43405</v>
      </c>
      <c r="J7" s="34">
        <v>2174</v>
      </c>
      <c r="K7" s="34">
        <v>1402</v>
      </c>
      <c r="L7" s="34">
        <v>67</v>
      </c>
      <c r="M7" s="34">
        <v>302</v>
      </c>
      <c r="N7" s="34">
        <v>3643</v>
      </c>
    </row>
    <row r="8" spans="2:14" x14ac:dyDescent="0.25">
      <c r="B8" s="33">
        <v>43435</v>
      </c>
      <c r="C8" s="34">
        <v>13459</v>
      </c>
      <c r="D8" s="34">
        <v>12588</v>
      </c>
      <c r="E8" s="34">
        <v>270</v>
      </c>
      <c r="F8" s="34">
        <v>1017</v>
      </c>
      <c r="G8" s="34">
        <v>26317</v>
      </c>
      <c r="I8" s="33">
        <v>43435</v>
      </c>
      <c r="J8" s="34">
        <v>2025</v>
      </c>
      <c r="K8" s="34">
        <v>1259</v>
      </c>
      <c r="L8" s="34">
        <v>44</v>
      </c>
      <c r="M8" s="34">
        <v>267</v>
      </c>
      <c r="N8" s="34">
        <v>3328</v>
      </c>
    </row>
    <row r="10" spans="2:14" x14ac:dyDescent="0.25">
      <c r="B10" s="30" t="s">
        <v>15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28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29"/>
    <col min="2" max="2" width="8.85546875" style="30"/>
    <col min="3" max="7" width="14.42578125" style="29" customWidth="1"/>
    <col min="8" max="8" width="2" style="29" customWidth="1"/>
    <col min="9" max="9" width="8.85546875" style="29"/>
    <col min="10" max="12" width="14.42578125" style="29" customWidth="1"/>
    <col min="13" max="13" width="13.42578125" style="29" customWidth="1"/>
    <col min="14" max="14" width="14.42578125" style="29" customWidth="1"/>
    <col min="15" max="15" width="2" style="29" customWidth="1"/>
    <col min="16" max="16" width="8.85546875" style="29"/>
    <col min="17" max="19" width="14.42578125" style="29" customWidth="1"/>
    <col min="20" max="20" width="13.42578125" style="29" customWidth="1"/>
    <col min="21" max="21" width="14.42578125" style="29" customWidth="1"/>
    <col min="22" max="16384" width="8.85546875" style="29"/>
  </cols>
  <sheetData>
    <row r="1" spans="2:21" x14ac:dyDescent="0.25">
      <c r="B1" s="2" t="s">
        <v>19</v>
      </c>
    </row>
    <row r="2" spans="2:21" s="1" customFormat="1" ht="16.899999999999999" customHeight="1" x14ac:dyDescent="0.25">
      <c r="B2" s="61" t="s">
        <v>20</v>
      </c>
      <c r="C2" s="62"/>
      <c r="D2" s="62"/>
      <c r="E2" s="62"/>
      <c r="F2" s="62"/>
      <c r="G2" s="63"/>
      <c r="I2" s="61" t="s">
        <v>21</v>
      </c>
      <c r="J2" s="62"/>
      <c r="K2" s="62"/>
      <c r="L2" s="62"/>
      <c r="M2" s="62"/>
      <c r="N2" s="63"/>
      <c r="P2" s="61" t="s">
        <v>22</v>
      </c>
      <c r="Q2" s="62"/>
      <c r="R2" s="62"/>
      <c r="S2" s="62"/>
      <c r="T2" s="62"/>
      <c r="U2" s="63"/>
    </row>
    <row r="3" spans="2:21" ht="47.25" x14ac:dyDescent="0.25">
      <c r="B3" s="31" t="s">
        <v>4</v>
      </c>
      <c r="C3" s="17" t="s">
        <v>5</v>
      </c>
      <c r="D3" s="17" t="s">
        <v>6</v>
      </c>
      <c r="E3" s="17" t="s">
        <v>7</v>
      </c>
      <c r="F3" s="32" t="s">
        <v>8</v>
      </c>
      <c r="G3" s="32" t="s">
        <v>9</v>
      </c>
      <c r="I3" s="31" t="s">
        <v>4</v>
      </c>
      <c r="J3" s="17" t="s">
        <v>5</v>
      </c>
      <c r="K3" s="17" t="s">
        <v>6</v>
      </c>
      <c r="L3" s="17" t="s">
        <v>7</v>
      </c>
      <c r="M3" s="32" t="s">
        <v>8</v>
      </c>
      <c r="N3" s="32" t="s">
        <v>9</v>
      </c>
      <c r="P3" s="31" t="s">
        <v>4</v>
      </c>
      <c r="Q3" s="17" t="s">
        <v>5</v>
      </c>
      <c r="R3" s="17" t="s">
        <v>6</v>
      </c>
      <c r="S3" s="17" t="s">
        <v>7</v>
      </c>
      <c r="T3" s="32" t="s">
        <v>8</v>
      </c>
      <c r="U3" s="32" t="s">
        <v>9</v>
      </c>
    </row>
    <row r="4" spans="2:21" x14ac:dyDescent="0.25">
      <c r="B4" s="33">
        <v>43313</v>
      </c>
      <c r="C4" s="34">
        <v>493131</v>
      </c>
      <c r="D4" s="34">
        <v>419704</v>
      </c>
      <c r="E4" s="34">
        <v>4960</v>
      </c>
      <c r="F4" s="34">
        <v>35145</v>
      </c>
      <c r="G4" s="34">
        <v>917795</v>
      </c>
      <c r="I4" s="33">
        <v>43313</v>
      </c>
      <c r="J4" s="34">
        <v>320817</v>
      </c>
      <c r="K4" s="34">
        <v>241708</v>
      </c>
      <c r="L4" s="34">
        <v>3246</v>
      </c>
      <c r="M4" s="34">
        <v>19543</v>
      </c>
      <c r="N4" s="34">
        <v>565771</v>
      </c>
      <c r="P4" s="33">
        <v>43313</v>
      </c>
      <c r="Q4" s="34">
        <v>84246</v>
      </c>
      <c r="R4" s="34">
        <v>86604</v>
      </c>
      <c r="S4" s="34">
        <v>848</v>
      </c>
      <c r="T4" s="34">
        <v>6261</v>
      </c>
      <c r="U4" s="34">
        <v>171698</v>
      </c>
    </row>
    <row r="5" spans="2:21" x14ac:dyDescent="0.25">
      <c r="B5" s="33">
        <v>43344</v>
      </c>
      <c r="C5" s="34">
        <v>509844</v>
      </c>
      <c r="D5" s="34">
        <v>455189</v>
      </c>
      <c r="E5" s="34">
        <v>5704</v>
      </c>
      <c r="F5" s="34">
        <v>38351</v>
      </c>
      <c r="G5" s="34">
        <v>970737</v>
      </c>
      <c r="I5" s="33">
        <v>43344</v>
      </c>
      <c r="J5" s="34">
        <v>341693</v>
      </c>
      <c r="K5" s="34">
        <v>267741</v>
      </c>
      <c r="L5" s="34">
        <v>3812</v>
      </c>
      <c r="M5" s="34">
        <v>21780</v>
      </c>
      <c r="N5" s="34">
        <v>613246</v>
      </c>
      <c r="P5" s="33">
        <v>43344</v>
      </c>
      <c r="Q5" s="34">
        <v>90733</v>
      </c>
      <c r="R5" s="34">
        <v>98866</v>
      </c>
      <c r="S5" s="34">
        <v>1093</v>
      </c>
      <c r="T5" s="34">
        <v>7792</v>
      </c>
      <c r="U5" s="34">
        <v>190692</v>
      </c>
    </row>
    <row r="6" spans="2:21" x14ac:dyDescent="0.25">
      <c r="B6" s="33">
        <v>43374</v>
      </c>
      <c r="C6" s="34">
        <v>539998</v>
      </c>
      <c r="D6" s="34">
        <v>481393</v>
      </c>
      <c r="E6" s="34">
        <v>6011</v>
      </c>
      <c r="F6" s="34">
        <v>41290</v>
      </c>
      <c r="G6" s="34">
        <v>1027402</v>
      </c>
      <c r="I6" s="33">
        <v>43374</v>
      </c>
      <c r="J6" s="34">
        <v>348794</v>
      </c>
      <c r="K6" s="34">
        <v>266619</v>
      </c>
      <c r="L6" s="34">
        <v>3778</v>
      </c>
      <c r="M6" s="34">
        <v>22106</v>
      </c>
      <c r="N6" s="34">
        <v>619191</v>
      </c>
      <c r="P6" s="33">
        <v>43374</v>
      </c>
      <c r="Q6" s="34">
        <v>108193</v>
      </c>
      <c r="R6" s="34">
        <v>116951</v>
      </c>
      <c r="S6" s="34">
        <v>1324</v>
      </c>
      <c r="T6" s="34">
        <v>9482</v>
      </c>
      <c r="U6" s="34">
        <v>226468</v>
      </c>
    </row>
    <row r="7" spans="2:21" x14ac:dyDescent="0.25">
      <c r="B7" s="33">
        <v>43405</v>
      </c>
      <c r="C7" s="34">
        <v>571114</v>
      </c>
      <c r="D7" s="34">
        <v>473023</v>
      </c>
      <c r="E7" s="34">
        <v>6185</v>
      </c>
      <c r="F7" s="34">
        <v>43350</v>
      </c>
      <c r="G7" s="34">
        <v>1050322</v>
      </c>
      <c r="I7" s="33">
        <v>43405</v>
      </c>
      <c r="J7" s="34">
        <v>333867</v>
      </c>
      <c r="K7" s="34">
        <v>204811</v>
      </c>
      <c r="L7" s="34">
        <v>3533</v>
      </c>
      <c r="M7" s="34">
        <v>20906</v>
      </c>
      <c r="N7" s="34">
        <v>542211</v>
      </c>
      <c r="P7" s="33">
        <v>43405</v>
      </c>
      <c r="Q7" s="34">
        <v>126705</v>
      </c>
      <c r="R7" s="34">
        <v>134892</v>
      </c>
      <c r="S7" s="34">
        <v>1474</v>
      </c>
      <c r="T7" s="34">
        <v>10368</v>
      </c>
      <c r="U7" s="34">
        <v>263071</v>
      </c>
    </row>
    <row r="8" spans="2:21" x14ac:dyDescent="0.25">
      <c r="B8" s="33">
        <v>43435</v>
      </c>
      <c r="C8" s="20">
        <f>J8+Q8+C17+J17</f>
        <v>636092</v>
      </c>
      <c r="D8" s="20">
        <f t="shared" ref="D8:G8" si="0">K8+R8+D17+K17</f>
        <v>506945</v>
      </c>
      <c r="E8" s="20">
        <f t="shared" si="0"/>
        <v>6352</v>
      </c>
      <c r="F8" s="20">
        <f t="shared" si="0"/>
        <v>43854</v>
      </c>
      <c r="G8" s="20">
        <f t="shared" si="0"/>
        <v>1149389</v>
      </c>
      <c r="I8" s="33">
        <v>43435</v>
      </c>
      <c r="J8" s="20">
        <v>356460</v>
      </c>
      <c r="K8" s="20">
        <v>241781</v>
      </c>
      <c r="L8" s="20">
        <v>3404</v>
      </c>
      <c r="M8" s="20">
        <v>20304</v>
      </c>
      <c r="N8" s="20">
        <v>601645</v>
      </c>
      <c r="P8" s="33">
        <v>43435</v>
      </c>
      <c r="Q8" s="20">
        <v>135721</v>
      </c>
      <c r="R8" s="20">
        <v>102911</v>
      </c>
      <c r="S8" s="20">
        <v>1486</v>
      </c>
      <c r="T8" s="20">
        <v>9310</v>
      </c>
      <c r="U8" s="20">
        <v>240118</v>
      </c>
    </row>
    <row r="11" spans="2:21" s="1" customFormat="1" x14ac:dyDescent="0.25">
      <c r="B11" s="61" t="s">
        <v>23</v>
      </c>
      <c r="C11" s="62"/>
      <c r="D11" s="62"/>
      <c r="E11" s="62"/>
      <c r="F11" s="62"/>
      <c r="G11" s="63"/>
      <c r="I11" s="61" t="s">
        <v>24</v>
      </c>
      <c r="J11" s="62"/>
      <c r="K11" s="62"/>
      <c r="L11" s="62"/>
      <c r="M11" s="62"/>
      <c r="N11" s="63"/>
      <c r="P11" s="64"/>
      <c r="Q11" s="64"/>
      <c r="R11" s="64"/>
      <c r="S11" s="64"/>
      <c r="T11" s="64"/>
      <c r="U11" s="64"/>
    </row>
    <row r="12" spans="2:21" ht="47.25" x14ac:dyDescent="0.25">
      <c r="B12" s="31" t="s">
        <v>4</v>
      </c>
      <c r="C12" s="17" t="s">
        <v>5</v>
      </c>
      <c r="D12" s="17" t="s">
        <v>6</v>
      </c>
      <c r="E12" s="17" t="s">
        <v>7</v>
      </c>
      <c r="F12" s="32" t="s">
        <v>8</v>
      </c>
      <c r="G12" s="32" t="s">
        <v>9</v>
      </c>
      <c r="I12" s="31" t="s">
        <v>4</v>
      </c>
      <c r="J12" s="17" t="s">
        <v>5</v>
      </c>
      <c r="K12" s="17" t="s">
        <v>6</v>
      </c>
      <c r="L12" s="17" t="s">
        <v>7</v>
      </c>
      <c r="M12" s="32" t="s">
        <v>8</v>
      </c>
      <c r="N12" s="32" t="s">
        <v>9</v>
      </c>
      <c r="P12" s="35"/>
      <c r="Q12" s="12"/>
      <c r="R12" s="12"/>
      <c r="S12" s="12"/>
      <c r="T12" s="13"/>
      <c r="U12" s="13"/>
    </row>
    <row r="13" spans="2:21" x14ac:dyDescent="0.25">
      <c r="B13" s="33">
        <v>43313</v>
      </c>
      <c r="C13" s="34">
        <v>36947</v>
      </c>
      <c r="D13" s="34">
        <v>41506</v>
      </c>
      <c r="E13" s="34">
        <v>394</v>
      </c>
      <c r="F13" s="34">
        <v>3249</v>
      </c>
      <c r="G13" s="34">
        <v>78847</v>
      </c>
      <c r="I13" s="33">
        <v>43313</v>
      </c>
      <c r="J13" s="34">
        <v>51121</v>
      </c>
      <c r="K13" s="34">
        <v>49886</v>
      </c>
      <c r="L13" s="34">
        <v>472</v>
      </c>
      <c r="M13" s="34">
        <v>6092</v>
      </c>
      <c r="N13" s="34">
        <v>101479</v>
      </c>
      <c r="P13" s="36"/>
      <c r="Q13" s="37"/>
      <c r="R13" s="37"/>
      <c r="S13" s="37"/>
      <c r="T13" s="37"/>
      <c r="U13" s="37"/>
    </row>
    <row r="14" spans="2:21" x14ac:dyDescent="0.25">
      <c r="B14" s="33">
        <v>43344</v>
      </c>
      <c r="C14" s="34">
        <v>32347</v>
      </c>
      <c r="D14" s="34">
        <v>39368</v>
      </c>
      <c r="E14" s="34">
        <v>349</v>
      </c>
      <c r="F14" s="34">
        <v>3129</v>
      </c>
      <c r="G14" s="34">
        <v>72064</v>
      </c>
      <c r="I14" s="33">
        <v>43344</v>
      </c>
      <c r="J14" s="34">
        <v>45071</v>
      </c>
      <c r="K14" s="34">
        <v>49214</v>
      </c>
      <c r="L14" s="34">
        <v>450</v>
      </c>
      <c r="M14" s="34">
        <v>5650</v>
      </c>
      <c r="N14" s="34">
        <v>94735</v>
      </c>
      <c r="P14" s="36"/>
      <c r="Q14" s="37"/>
      <c r="R14" s="37"/>
      <c r="S14" s="37"/>
      <c r="T14" s="37"/>
      <c r="U14" s="37"/>
    </row>
    <row r="15" spans="2:21" x14ac:dyDescent="0.25">
      <c r="B15" s="33">
        <v>43374</v>
      </c>
      <c r="C15" s="34">
        <v>39253</v>
      </c>
      <c r="D15" s="34">
        <v>49964</v>
      </c>
      <c r="E15" s="34">
        <v>463</v>
      </c>
      <c r="F15" s="34">
        <v>4160</v>
      </c>
      <c r="G15" s="34">
        <v>89680</v>
      </c>
      <c r="I15" s="33">
        <v>43374</v>
      </c>
      <c r="J15" s="34">
        <v>43758</v>
      </c>
      <c r="K15" s="34">
        <v>47859</v>
      </c>
      <c r="L15" s="34">
        <v>446</v>
      </c>
      <c r="M15" s="34">
        <v>5542</v>
      </c>
      <c r="N15" s="34">
        <v>92063</v>
      </c>
      <c r="P15" s="36"/>
      <c r="Q15" s="37"/>
      <c r="R15" s="37"/>
      <c r="S15" s="37"/>
      <c r="T15" s="37"/>
      <c r="U15" s="37"/>
    </row>
    <row r="16" spans="2:21" x14ac:dyDescent="0.25">
      <c r="B16" s="33">
        <v>43405</v>
      </c>
      <c r="C16" s="34">
        <v>57968</v>
      </c>
      <c r="D16" s="34">
        <v>73725</v>
      </c>
      <c r="E16" s="34">
        <v>680</v>
      </c>
      <c r="F16" s="34">
        <v>5888</v>
      </c>
      <c r="G16" s="34">
        <v>132373</v>
      </c>
      <c r="I16" s="33">
        <v>43405</v>
      </c>
      <c r="J16" s="34">
        <v>52574</v>
      </c>
      <c r="K16" s="34">
        <v>59595</v>
      </c>
      <c r="L16" s="34">
        <v>498</v>
      </c>
      <c r="M16" s="34">
        <v>6188</v>
      </c>
      <c r="N16" s="34">
        <v>112667</v>
      </c>
      <c r="P16" s="36"/>
      <c r="Q16" s="37"/>
      <c r="R16" s="37"/>
      <c r="S16" s="37"/>
      <c r="T16" s="37"/>
      <c r="U16" s="37"/>
    </row>
    <row r="17" spans="2:21" x14ac:dyDescent="0.25">
      <c r="B17" s="33">
        <v>43435</v>
      </c>
      <c r="C17" s="20">
        <v>75119</v>
      </c>
      <c r="D17" s="20">
        <v>83379</v>
      </c>
      <c r="E17" s="20">
        <v>812</v>
      </c>
      <c r="F17" s="20">
        <v>6526</v>
      </c>
      <c r="G17" s="20">
        <v>159310</v>
      </c>
      <c r="I17" s="33">
        <v>43435</v>
      </c>
      <c r="J17" s="20">
        <v>68792</v>
      </c>
      <c r="K17" s="20">
        <v>78874</v>
      </c>
      <c r="L17" s="20">
        <v>650</v>
      </c>
      <c r="M17" s="20">
        <v>7714</v>
      </c>
      <c r="N17" s="20">
        <v>148316</v>
      </c>
      <c r="P17" s="36"/>
      <c r="Q17" s="37"/>
      <c r="R17" s="37"/>
      <c r="S17" s="37"/>
      <c r="T17" s="37"/>
      <c r="U17" s="37"/>
    </row>
    <row r="20" spans="2:21" s="1" customFormat="1" x14ac:dyDescent="0.25">
      <c r="B20" s="61" t="s">
        <v>25</v>
      </c>
      <c r="C20" s="62"/>
      <c r="D20" s="62"/>
      <c r="E20" s="62"/>
      <c r="F20" s="62"/>
      <c r="G20" s="63"/>
      <c r="I20" s="61" t="s">
        <v>26</v>
      </c>
      <c r="J20" s="62"/>
      <c r="K20" s="62"/>
      <c r="L20" s="62"/>
      <c r="M20" s="62"/>
      <c r="N20" s="63"/>
      <c r="P20" s="61" t="s">
        <v>27</v>
      </c>
      <c r="Q20" s="62"/>
      <c r="R20" s="62"/>
      <c r="S20" s="62"/>
      <c r="T20" s="62"/>
      <c r="U20" s="63"/>
    </row>
    <row r="21" spans="2:21" ht="47.25" x14ac:dyDescent="0.25">
      <c r="B21" s="31" t="s">
        <v>4</v>
      </c>
      <c r="C21" s="17" t="s">
        <v>5</v>
      </c>
      <c r="D21" s="17" t="s">
        <v>6</v>
      </c>
      <c r="E21" s="17" t="s">
        <v>7</v>
      </c>
      <c r="F21" s="32" t="s">
        <v>8</v>
      </c>
      <c r="G21" s="32" t="s">
        <v>9</v>
      </c>
      <c r="I21" s="31" t="s">
        <v>4</v>
      </c>
      <c r="J21" s="17" t="s">
        <v>5</v>
      </c>
      <c r="K21" s="17" t="s">
        <v>6</v>
      </c>
      <c r="L21" s="17" t="s">
        <v>7</v>
      </c>
      <c r="M21" s="32" t="s">
        <v>8</v>
      </c>
      <c r="N21" s="32" t="s">
        <v>9</v>
      </c>
      <c r="P21" s="31" t="s">
        <v>4</v>
      </c>
      <c r="Q21" s="17" t="s">
        <v>5</v>
      </c>
      <c r="R21" s="17" t="s">
        <v>6</v>
      </c>
      <c r="S21" s="17" t="s">
        <v>7</v>
      </c>
      <c r="T21" s="32" t="s">
        <v>8</v>
      </c>
      <c r="U21" s="32" t="s">
        <v>9</v>
      </c>
    </row>
    <row r="22" spans="2:21" x14ac:dyDescent="0.25">
      <c r="B22" s="33">
        <v>43313</v>
      </c>
      <c r="C22" s="34">
        <v>2452430</v>
      </c>
      <c r="D22" s="34">
        <v>799833</v>
      </c>
      <c r="E22" s="34">
        <v>12371</v>
      </c>
      <c r="F22" s="34">
        <v>76704</v>
      </c>
      <c r="G22" s="34">
        <v>3264634</v>
      </c>
      <c r="I22" s="33">
        <v>43313</v>
      </c>
      <c r="J22" s="34">
        <v>281170</v>
      </c>
      <c r="K22" s="34">
        <v>168114</v>
      </c>
      <c r="L22" s="34">
        <v>3039</v>
      </c>
      <c r="M22" s="34">
        <v>6672</v>
      </c>
      <c r="N22" s="34">
        <v>452323</v>
      </c>
      <c r="P22" s="33">
        <v>43313</v>
      </c>
      <c r="Q22" s="34">
        <v>349833</v>
      </c>
      <c r="R22" s="34">
        <v>231503</v>
      </c>
      <c r="S22" s="34">
        <v>2883</v>
      </c>
      <c r="T22" s="34">
        <v>9749</v>
      </c>
      <c r="U22" s="34">
        <v>584219</v>
      </c>
    </row>
    <row r="23" spans="2:21" x14ac:dyDescent="0.25">
      <c r="B23" s="33">
        <v>43344</v>
      </c>
      <c r="C23" s="34">
        <v>2156860</v>
      </c>
      <c r="D23" s="34">
        <v>726831</v>
      </c>
      <c r="E23" s="34">
        <v>10893</v>
      </c>
      <c r="F23" s="34">
        <v>65888</v>
      </c>
      <c r="G23" s="34">
        <v>2894584</v>
      </c>
      <c r="I23" s="33">
        <v>43344</v>
      </c>
      <c r="J23" s="34">
        <v>222244</v>
      </c>
      <c r="K23" s="34">
        <v>132018</v>
      </c>
      <c r="L23" s="34">
        <v>2500</v>
      </c>
      <c r="M23" s="34">
        <v>16486</v>
      </c>
      <c r="N23" s="34">
        <v>356762</v>
      </c>
      <c r="P23" s="33">
        <v>43344</v>
      </c>
      <c r="Q23" s="34">
        <v>282780</v>
      </c>
      <c r="R23" s="34">
        <v>183050</v>
      </c>
      <c r="S23" s="34">
        <v>2152</v>
      </c>
      <c r="T23" s="34">
        <v>11793</v>
      </c>
      <c r="U23" s="34">
        <v>467982</v>
      </c>
    </row>
    <row r="24" spans="2:21" x14ac:dyDescent="0.25">
      <c r="B24" s="33">
        <v>43374</v>
      </c>
      <c r="C24" s="34">
        <v>2769611</v>
      </c>
      <c r="D24" s="34">
        <v>929435</v>
      </c>
      <c r="E24" s="34">
        <v>15534</v>
      </c>
      <c r="F24" s="34">
        <v>90361</v>
      </c>
      <c r="G24" s="34">
        <v>3714580</v>
      </c>
      <c r="I24" s="33">
        <v>43374</v>
      </c>
      <c r="J24" s="34">
        <v>145276</v>
      </c>
      <c r="K24" s="34">
        <v>71679</v>
      </c>
      <c r="L24" s="34">
        <v>1400</v>
      </c>
      <c r="M24" s="34">
        <v>9366</v>
      </c>
      <c r="N24" s="34">
        <v>218355</v>
      </c>
      <c r="P24" s="33">
        <v>43374</v>
      </c>
      <c r="Q24" s="34">
        <v>280199</v>
      </c>
      <c r="R24" s="34">
        <v>177669</v>
      </c>
      <c r="S24" s="34">
        <v>1936</v>
      </c>
      <c r="T24" s="34">
        <v>4708</v>
      </c>
      <c r="U24" s="34">
        <v>459804</v>
      </c>
    </row>
    <row r="25" spans="2:21" x14ac:dyDescent="0.25">
      <c r="B25" s="33">
        <v>43405</v>
      </c>
      <c r="C25" s="20">
        <v>2159238</v>
      </c>
      <c r="D25" s="20">
        <v>580914</v>
      </c>
      <c r="E25" s="20">
        <v>12697</v>
      </c>
      <c r="F25" s="20">
        <v>76861</v>
      </c>
      <c r="G25" s="20">
        <v>2752849</v>
      </c>
      <c r="I25" s="33">
        <v>43405</v>
      </c>
      <c r="J25" s="34">
        <v>153151</v>
      </c>
      <c r="K25" s="34">
        <v>67855</v>
      </c>
      <c r="L25" s="34">
        <v>956</v>
      </c>
      <c r="M25" s="34">
        <v>5406</v>
      </c>
      <c r="N25" s="34">
        <v>221962</v>
      </c>
      <c r="P25" s="33">
        <v>43405</v>
      </c>
      <c r="Q25" s="34">
        <v>290091</v>
      </c>
      <c r="R25" s="34">
        <v>172049</v>
      </c>
      <c r="S25" s="34">
        <v>2044</v>
      </c>
      <c r="T25" s="34">
        <v>12998</v>
      </c>
      <c r="U25" s="34">
        <v>464184</v>
      </c>
    </row>
    <row r="26" spans="2:21" s="1" customFormat="1" x14ac:dyDescent="0.25">
      <c r="B26" s="10">
        <v>43435</v>
      </c>
      <c r="C26" s="20">
        <v>1953806</v>
      </c>
      <c r="D26" s="20">
        <v>547874</v>
      </c>
      <c r="E26" s="20">
        <v>10846</v>
      </c>
      <c r="F26" s="20">
        <v>66603</v>
      </c>
      <c r="G26" s="20">
        <v>2512526</v>
      </c>
      <c r="I26" s="10">
        <v>43435</v>
      </c>
      <c r="J26" s="20">
        <v>270851</v>
      </c>
      <c r="K26" s="20">
        <v>144925</v>
      </c>
      <c r="L26" s="20">
        <v>1820</v>
      </c>
      <c r="M26" s="20">
        <v>10066</v>
      </c>
      <c r="N26" s="20">
        <v>417596</v>
      </c>
      <c r="P26" s="10">
        <v>43435</v>
      </c>
      <c r="Q26" s="20">
        <v>370640</v>
      </c>
      <c r="R26" s="20">
        <v>247595</v>
      </c>
      <c r="S26" s="20">
        <v>2388</v>
      </c>
      <c r="T26" s="20">
        <v>18453</v>
      </c>
      <c r="U26" s="20">
        <v>620623</v>
      </c>
    </row>
    <row r="28" spans="2:21" x14ac:dyDescent="0.25">
      <c r="B28" s="30" t="s">
        <v>15</v>
      </c>
    </row>
  </sheetData>
  <mergeCells count="9">
    <mergeCell ref="B20:G20"/>
    <mergeCell ref="I20:N20"/>
    <mergeCell ref="P20:U20"/>
    <mergeCell ref="B2:G2"/>
    <mergeCell ref="I2:N2"/>
    <mergeCell ref="P2:U2"/>
    <mergeCell ref="B11:G11"/>
    <mergeCell ref="I11:N11"/>
    <mergeCell ref="P11:U11"/>
  </mergeCells>
  <pageMargins left="0.7" right="0.7" top="0.75" bottom="0.75" header="0.3" footer="0.3"/>
  <pageSetup paperSize="17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64"/>
  <sheetViews>
    <sheetView showGridLines="0" topLeftCell="A37" zoomScale="70" zoomScaleNormal="70" workbookViewId="0">
      <selection activeCell="D40" sqref="D40"/>
    </sheetView>
  </sheetViews>
  <sheetFormatPr defaultColWidth="8.85546875" defaultRowHeight="15.75" x14ac:dyDescent="0.25"/>
  <cols>
    <col min="1" max="1" width="8.85546875" style="29"/>
    <col min="2" max="2" width="17.7109375" style="30" customWidth="1"/>
    <col min="3" max="4" width="17.7109375" style="29" customWidth="1"/>
    <col min="5" max="5" width="2" style="29" customWidth="1"/>
    <col min="6" max="8" width="17.7109375" style="29" customWidth="1"/>
    <col min="9" max="9" width="2.140625" style="29" customWidth="1"/>
    <col min="10" max="12" width="17.7109375" style="29" customWidth="1"/>
    <col min="13" max="13" width="2.140625" style="29" customWidth="1"/>
    <col min="14" max="16" width="17.7109375" style="29" customWidth="1"/>
    <col min="17" max="17" width="2.140625" style="29" customWidth="1"/>
    <col min="18" max="20" width="17.7109375" style="29" customWidth="1"/>
    <col min="21" max="16384" width="8.85546875" style="29"/>
  </cols>
  <sheetData>
    <row r="1" spans="2:20" x14ac:dyDescent="0.25">
      <c r="B1" s="2" t="s">
        <v>28</v>
      </c>
    </row>
    <row r="2" spans="2:20" s="1" customFormat="1" ht="41.45" customHeight="1" x14ac:dyDescent="0.25">
      <c r="B2" s="65" t="s">
        <v>29</v>
      </c>
      <c r="C2" s="65"/>
      <c r="D2" s="65"/>
      <c r="F2" s="65" t="s">
        <v>30</v>
      </c>
      <c r="G2" s="65"/>
      <c r="H2" s="65"/>
      <c r="J2" s="65" t="s">
        <v>31</v>
      </c>
      <c r="K2" s="65"/>
      <c r="L2" s="65"/>
      <c r="N2" s="65" t="s">
        <v>32</v>
      </c>
      <c r="O2" s="65"/>
      <c r="P2" s="65"/>
      <c r="R2" s="65" t="s">
        <v>33</v>
      </c>
      <c r="S2" s="65"/>
      <c r="T2" s="65"/>
    </row>
    <row r="3" spans="2:20" s="1" customFormat="1" ht="31.5" x14ac:dyDescent="0.25">
      <c r="B3" s="16" t="s">
        <v>34</v>
      </c>
      <c r="C3" s="17" t="s">
        <v>35</v>
      </c>
      <c r="D3" s="17" t="s">
        <v>36</v>
      </c>
      <c r="F3" s="16" t="s">
        <v>34</v>
      </c>
      <c r="G3" s="17" t="s">
        <v>35</v>
      </c>
      <c r="H3" s="17" t="s">
        <v>36</v>
      </c>
      <c r="J3" s="16" t="s">
        <v>34</v>
      </c>
      <c r="K3" s="17" t="s">
        <v>35</v>
      </c>
      <c r="L3" s="17" t="s">
        <v>36</v>
      </c>
      <c r="N3" s="16" t="s">
        <v>34</v>
      </c>
      <c r="O3" s="17" t="s">
        <v>35</v>
      </c>
      <c r="P3" s="17" t="s">
        <v>36</v>
      </c>
      <c r="R3" s="16" t="s">
        <v>34</v>
      </c>
      <c r="S3" s="17" t="s">
        <v>35</v>
      </c>
      <c r="T3" s="17" t="s">
        <v>36</v>
      </c>
    </row>
    <row r="4" spans="2:20" s="1" customFormat="1" x14ac:dyDescent="0.25">
      <c r="B4" s="10" t="s">
        <v>37</v>
      </c>
      <c r="C4" s="14">
        <v>73646020</v>
      </c>
      <c r="D4" s="26">
        <f>C4/C11</f>
        <v>0.44041889982029997</v>
      </c>
      <c r="F4" s="10" t="s">
        <v>37</v>
      </c>
      <c r="G4" s="14">
        <v>73646020</v>
      </c>
      <c r="H4" s="26">
        <f>G4/G11</f>
        <v>0.44041889982029997</v>
      </c>
      <c r="J4" s="10" t="s">
        <v>37</v>
      </c>
      <c r="K4" s="14">
        <v>73646020</v>
      </c>
      <c r="L4" s="26">
        <f>K4/K11</f>
        <v>0.44041889982029997</v>
      </c>
      <c r="N4" s="10" t="s">
        <v>37</v>
      </c>
      <c r="O4" s="14">
        <v>73646020</v>
      </c>
      <c r="P4" s="26">
        <f>O4/O11</f>
        <v>0.44041889982029997</v>
      </c>
      <c r="R4" s="10" t="s">
        <v>37</v>
      </c>
      <c r="S4" s="14">
        <v>73646020</v>
      </c>
      <c r="T4" s="26">
        <f>S4/S11</f>
        <v>0.44041889982029997</v>
      </c>
    </row>
    <row r="5" spans="2:20" s="1" customFormat="1" x14ac:dyDescent="0.25">
      <c r="B5" s="10" t="s">
        <v>38</v>
      </c>
      <c r="C5" s="14">
        <v>72882940</v>
      </c>
      <c r="D5" s="26">
        <f>C5/C11</f>
        <v>0.43585551874315726</v>
      </c>
      <c r="F5" s="10" t="s">
        <v>38</v>
      </c>
      <c r="G5" s="14">
        <v>72882940</v>
      </c>
      <c r="H5" s="26">
        <f>G5/G11</f>
        <v>0.43585551874315726</v>
      </c>
      <c r="J5" s="10" t="s">
        <v>38</v>
      </c>
      <c r="K5" s="14">
        <v>72882940</v>
      </c>
      <c r="L5" s="26">
        <f>K5/K11</f>
        <v>0.43585551874315726</v>
      </c>
      <c r="N5" s="10" t="s">
        <v>38</v>
      </c>
      <c r="O5" s="14">
        <v>72882940</v>
      </c>
      <c r="P5" s="26">
        <f>O5/O11</f>
        <v>0.43585551874315726</v>
      </c>
      <c r="R5" s="10" t="s">
        <v>38</v>
      </c>
      <c r="S5" s="14">
        <v>72882940</v>
      </c>
      <c r="T5" s="26">
        <f>S5/S11</f>
        <v>0.43585551874315726</v>
      </c>
    </row>
    <row r="6" spans="2:20" s="1" customFormat="1" x14ac:dyDescent="0.25">
      <c r="B6" s="10" t="s">
        <v>39</v>
      </c>
      <c r="C6" s="14">
        <v>10807968</v>
      </c>
      <c r="D6" s="26">
        <f>C6/C11</f>
        <v>6.4633952735708031E-2</v>
      </c>
      <c r="F6" s="10" t="s">
        <v>39</v>
      </c>
      <c r="G6" s="14">
        <v>10807968</v>
      </c>
      <c r="H6" s="26">
        <f>G6/G11</f>
        <v>6.4633952735708031E-2</v>
      </c>
      <c r="J6" s="10" t="s">
        <v>39</v>
      </c>
      <c r="K6" s="14">
        <v>10807968</v>
      </c>
      <c r="L6" s="26">
        <f>K6/K11</f>
        <v>6.4633952735708031E-2</v>
      </c>
      <c r="N6" s="10" t="s">
        <v>39</v>
      </c>
      <c r="O6" s="14">
        <v>10807968</v>
      </c>
      <c r="P6" s="26">
        <f>O6/O11</f>
        <v>6.4633952735708031E-2</v>
      </c>
      <c r="R6" s="10" t="s">
        <v>39</v>
      </c>
      <c r="S6" s="14">
        <v>10807968</v>
      </c>
      <c r="T6" s="26">
        <f>S6/S11</f>
        <v>6.4633952735708031E-2</v>
      </c>
    </row>
    <row r="7" spans="2:20" s="1" customFormat="1" x14ac:dyDescent="0.25">
      <c r="B7" s="10" t="s">
        <v>40</v>
      </c>
      <c r="C7" s="14">
        <v>4231268</v>
      </c>
      <c r="D7" s="26">
        <f>C7/C11</f>
        <v>2.5303884682496638E-2</v>
      </c>
      <c r="F7" s="10" t="s">
        <v>40</v>
      </c>
      <c r="G7" s="14">
        <v>4231268</v>
      </c>
      <c r="H7" s="26">
        <f>G7/G11</f>
        <v>2.5303884682496638E-2</v>
      </c>
      <c r="J7" s="10" t="s">
        <v>40</v>
      </c>
      <c r="K7" s="14">
        <v>4231268</v>
      </c>
      <c r="L7" s="26">
        <f>K7/K11</f>
        <v>2.5303884682496638E-2</v>
      </c>
      <c r="N7" s="10" t="s">
        <v>40</v>
      </c>
      <c r="O7" s="14">
        <v>4231268</v>
      </c>
      <c r="P7" s="26">
        <f>O7/O11</f>
        <v>2.5303884682496638E-2</v>
      </c>
      <c r="R7" s="10" t="s">
        <v>40</v>
      </c>
      <c r="S7" s="14">
        <v>4231268</v>
      </c>
      <c r="T7" s="26">
        <f>S7/S11</f>
        <v>2.5303884682496638E-2</v>
      </c>
    </row>
    <row r="8" spans="2:20" s="1" customFormat="1" x14ac:dyDescent="0.25">
      <c r="B8" s="10" t="s">
        <v>41</v>
      </c>
      <c r="C8" s="14">
        <v>1796373</v>
      </c>
      <c r="D8" s="26">
        <f>C8/C11</f>
        <v>1.0742693499620098E-2</v>
      </c>
      <c r="F8" s="10" t="s">
        <v>41</v>
      </c>
      <c r="G8" s="14">
        <v>1796373</v>
      </c>
      <c r="H8" s="26">
        <f>G8/G11</f>
        <v>1.0742693499620098E-2</v>
      </c>
      <c r="J8" s="10" t="s">
        <v>41</v>
      </c>
      <c r="K8" s="14">
        <v>1796373</v>
      </c>
      <c r="L8" s="26">
        <f>K8/K11</f>
        <v>1.0742693499620098E-2</v>
      </c>
      <c r="N8" s="10" t="s">
        <v>41</v>
      </c>
      <c r="O8" s="14">
        <v>1796373</v>
      </c>
      <c r="P8" s="26">
        <f>O8/O11</f>
        <v>1.0742693499620098E-2</v>
      </c>
      <c r="R8" s="10" t="s">
        <v>41</v>
      </c>
      <c r="S8" s="14">
        <v>1796373</v>
      </c>
      <c r="T8" s="26">
        <f>S8/S11</f>
        <v>1.0742693499620098E-2</v>
      </c>
    </row>
    <row r="9" spans="2:20" s="1" customFormat="1" x14ac:dyDescent="0.25">
      <c r="B9" s="10" t="s">
        <v>42</v>
      </c>
      <c r="C9" s="14">
        <v>1318789</v>
      </c>
      <c r="D9" s="26">
        <f>C9/C11</f>
        <v>7.8866393659170388E-3</v>
      </c>
      <c r="F9" s="10" t="s">
        <v>42</v>
      </c>
      <c r="G9" s="14">
        <v>1318789</v>
      </c>
      <c r="H9" s="26">
        <f>G9/G11</f>
        <v>7.8866393659170388E-3</v>
      </c>
      <c r="J9" s="10" t="s">
        <v>42</v>
      </c>
      <c r="K9" s="14">
        <v>1318789</v>
      </c>
      <c r="L9" s="26">
        <f>K9/K11</f>
        <v>7.8866393659170388E-3</v>
      </c>
      <c r="N9" s="10" t="s">
        <v>42</v>
      </c>
      <c r="O9" s="14">
        <v>1318789</v>
      </c>
      <c r="P9" s="26">
        <f>O9/O11</f>
        <v>7.8866393659170388E-3</v>
      </c>
      <c r="R9" s="10" t="s">
        <v>42</v>
      </c>
      <c r="S9" s="14">
        <v>1318789</v>
      </c>
      <c r="T9" s="26">
        <f>S9/S11</f>
        <v>7.8866393659170388E-3</v>
      </c>
    </row>
    <row r="10" spans="2:20" s="1" customFormat="1" x14ac:dyDescent="0.25">
      <c r="B10" s="10" t="s">
        <v>43</v>
      </c>
      <c r="C10" s="14">
        <v>2534762</v>
      </c>
      <c r="D10" s="26">
        <f>C10/C11</f>
        <v>1.5158417133014156E-2</v>
      </c>
      <c r="F10" s="10" t="s">
        <v>43</v>
      </c>
      <c r="G10" s="14">
        <v>2534762</v>
      </c>
      <c r="H10" s="26">
        <f>G10/G11</f>
        <v>1.5158417133014156E-2</v>
      </c>
      <c r="J10" s="10" t="s">
        <v>43</v>
      </c>
      <c r="K10" s="14">
        <v>2534762</v>
      </c>
      <c r="L10" s="26">
        <f>K10/K11</f>
        <v>1.5158417133014156E-2</v>
      </c>
      <c r="N10" s="10" t="s">
        <v>43</v>
      </c>
      <c r="O10" s="14">
        <v>2534762</v>
      </c>
      <c r="P10" s="26">
        <f>O10/O11</f>
        <v>1.5158417133014156E-2</v>
      </c>
      <c r="R10" s="10" t="s">
        <v>43</v>
      </c>
      <c r="S10" s="14">
        <v>2534762</v>
      </c>
      <c r="T10" s="26">
        <f>S10/S11</f>
        <v>1.5158417133014156E-2</v>
      </c>
    </row>
    <row r="11" spans="2:20" s="1" customFormat="1" x14ac:dyDescent="0.25">
      <c r="B11" s="10" t="s">
        <v>9</v>
      </c>
      <c r="C11" s="14">
        <v>167218119</v>
      </c>
      <c r="D11" s="26">
        <f>SUM(D4:D10)</f>
        <v>1.0000000059802132</v>
      </c>
      <c r="F11" s="10" t="s">
        <v>9</v>
      </c>
      <c r="G11" s="14">
        <v>167218119</v>
      </c>
      <c r="H11" s="26">
        <f>SUM(H4:H10)</f>
        <v>1.0000000059802132</v>
      </c>
      <c r="J11" s="10" t="s">
        <v>9</v>
      </c>
      <c r="K11" s="14">
        <v>167218119</v>
      </c>
      <c r="L11" s="26">
        <f>SUM(L4:L10)</f>
        <v>1.0000000059802132</v>
      </c>
      <c r="N11" s="10" t="s">
        <v>9</v>
      </c>
      <c r="O11" s="14">
        <v>167218119</v>
      </c>
      <c r="P11" s="26">
        <f>SUM(P4:P10)</f>
        <v>1.0000000059802132</v>
      </c>
      <c r="R11" s="10" t="s">
        <v>9</v>
      </c>
      <c r="S11" s="14">
        <v>167218119</v>
      </c>
      <c r="T11" s="26">
        <f>SUM(T4:T10)</f>
        <v>1.0000000059802132</v>
      </c>
    </row>
    <row r="12" spans="2:20" s="1" customFormat="1" x14ac:dyDescent="0.25">
      <c r="B12" s="6"/>
    </row>
    <row r="13" spans="2:20" s="1" customFormat="1" x14ac:dyDescent="0.25">
      <c r="B13" s="6"/>
    </row>
    <row r="14" spans="2:20" s="28" customFormat="1" ht="41.45" customHeight="1" x14ac:dyDescent="0.25">
      <c r="B14" s="65" t="s">
        <v>44</v>
      </c>
      <c r="C14" s="65"/>
      <c r="D14" s="65"/>
      <c r="F14" s="65" t="s">
        <v>45</v>
      </c>
      <c r="G14" s="65"/>
      <c r="H14" s="65"/>
      <c r="J14" s="65" t="s">
        <v>46</v>
      </c>
      <c r="K14" s="65"/>
      <c r="L14" s="65"/>
      <c r="N14" s="65" t="s">
        <v>47</v>
      </c>
      <c r="O14" s="65"/>
      <c r="P14" s="65"/>
      <c r="R14" s="65" t="s">
        <v>48</v>
      </c>
      <c r="S14" s="65"/>
      <c r="T14" s="65"/>
    </row>
    <row r="15" spans="2:20" s="1" customFormat="1" ht="31.5" x14ac:dyDescent="0.25">
      <c r="B15" s="16" t="s">
        <v>34</v>
      </c>
      <c r="C15" s="17" t="s">
        <v>35</v>
      </c>
      <c r="D15" s="17" t="s">
        <v>36</v>
      </c>
      <c r="F15" s="16" t="s">
        <v>34</v>
      </c>
      <c r="G15" s="17" t="s">
        <v>35</v>
      </c>
      <c r="H15" s="17" t="s">
        <v>36</v>
      </c>
      <c r="J15" s="16" t="s">
        <v>34</v>
      </c>
      <c r="K15" s="17" t="s">
        <v>35</v>
      </c>
      <c r="L15" s="17" t="s">
        <v>36</v>
      </c>
      <c r="N15" s="16" t="s">
        <v>34</v>
      </c>
      <c r="O15" s="17" t="s">
        <v>35</v>
      </c>
      <c r="P15" s="17" t="s">
        <v>36</v>
      </c>
      <c r="R15" s="16" t="s">
        <v>34</v>
      </c>
      <c r="S15" s="17" t="s">
        <v>35</v>
      </c>
      <c r="T15" s="17" t="s">
        <v>36</v>
      </c>
    </row>
    <row r="16" spans="2:20" s="1" customFormat="1" x14ac:dyDescent="0.25">
      <c r="B16" s="10" t="s">
        <v>37</v>
      </c>
      <c r="C16" s="14">
        <v>57343455.560000002</v>
      </c>
      <c r="D16" s="26">
        <f>C16/C23</f>
        <v>0.32056400425965254</v>
      </c>
      <c r="F16" s="10" t="s">
        <v>37</v>
      </c>
      <c r="G16" s="14">
        <v>40596636.570000008</v>
      </c>
      <c r="H16" s="26">
        <f>G16/G23</f>
        <v>0.34686113931863144</v>
      </c>
      <c r="J16" s="10" t="s">
        <v>37</v>
      </c>
      <c r="K16" s="14">
        <v>16352761.52</v>
      </c>
      <c r="L16" s="26">
        <f>K16/K23</f>
        <v>0.2703891807254899</v>
      </c>
      <c r="N16" s="10" t="s">
        <v>37</v>
      </c>
      <c r="O16" s="14">
        <v>394057.47</v>
      </c>
      <c r="P16" s="26">
        <f>O16/O23</f>
        <v>0.28881785738723803</v>
      </c>
      <c r="R16" s="10" t="s">
        <v>37</v>
      </c>
      <c r="S16" s="14">
        <v>2774390.94</v>
      </c>
      <c r="T16" s="26">
        <f>S16/S23</f>
        <v>0.28543233834879633</v>
      </c>
    </row>
    <row r="17" spans="2:20" s="1" customFormat="1" x14ac:dyDescent="0.25">
      <c r="B17" s="10" t="s">
        <v>38</v>
      </c>
      <c r="C17" s="14">
        <v>93492512.560000002</v>
      </c>
      <c r="D17" s="26">
        <f>C17/C23</f>
        <v>0.52264611369942104</v>
      </c>
      <c r="F17" s="10" t="s">
        <v>38</v>
      </c>
      <c r="G17" s="14">
        <v>61295054.230000004</v>
      </c>
      <c r="H17" s="26">
        <f>G17/G23</f>
        <v>0.52371019230017701</v>
      </c>
      <c r="J17" s="10" t="s">
        <v>38</v>
      </c>
      <c r="K17" s="14">
        <v>31442828.68</v>
      </c>
      <c r="L17" s="26">
        <f>K17/K23</f>
        <v>0.51989999830176314</v>
      </c>
      <c r="N17" s="10" t="s">
        <v>38</v>
      </c>
      <c r="O17" s="14">
        <v>754629.65</v>
      </c>
      <c r="P17" s="26">
        <f>O17/O23</f>
        <v>0.55309322935530536</v>
      </c>
      <c r="R17" s="10" t="s">
        <v>38</v>
      </c>
      <c r="S17" s="14">
        <v>4757273.7699999996</v>
      </c>
      <c r="T17" s="26">
        <f>S17/S23</f>
        <v>0.48943346691309975</v>
      </c>
    </row>
    <row r="18" spans="2:20" s="1" customFormat="1" x14ac:dyDescent="0.25">
      <c r="B18" s="10" t="s">
        <v>39</v>
      </c>
      <c r="C18" s="14">
        <v>18208611.719999999</v>
      </c>
      <c r="D18" s="26">
        <f>C18/C23</f>
        <v>0.10179061286017202</v>
      </c>
      <c r="F18" s="10" t="s">
        <v>39</v>
      </c>
      <c r="G18" s="14">
        <v>9816041.709999999</v>
      </c>
      <c r="H18" s="26">
        <f>G18/G23</f>
        <v>8.386910096009971E-2</v>
      </c>
      <c r="J18" s="10" t="s">
        <v>39</v>
      </c>
      <c r="K18" s="14">
        <v>8243056.8799999999</v>
      </c>
      <c r="L18" s="26">
        <f>K18/K23</f>
        <v>0.13629706479427781</v>
      </c>
      <c r="N18" s="10" t="s">
        <v>39</v>
      </c>
      <c r="O18" s="14">
        <v>149513.13</v>
      </c>
      <c r="P18" s="26">
        <f>O18/O23</f>
        <v>0.10958315764921189</v>
      </c>
      <c r="R18" s="10" t="s">
        <v>39</v>
      </c>
      <c r="S18" s="14">
        <v>1231716.02</v>
      </c>
      <c r="T18" s="26">
        <f>S18/S23</f>
        <v>0.12672027532294089</v>
      </c>
    </row>
    <row r="19" spans="2:20" s="1" customFormat="1" x14ac:dyDescent="0.25">
      <c r="B19" s="10" t="s">
        <v>40</v>
      </c>
      <c r="C19" s="14">
        <v>4557222.57</v>
      </c>
      <c r="D19" s="26">
        <f>C19/C23</f>
        <v>2.5475993748111415E-2</v>
      </c>
      <c r="F19" s="10" t="s">
        <v>40</v>
      </c>
      <c r="G19" s="14">
        <v>2360836.9700000002</v>
      </c>
      <c r="H19" s="26">
        <f>G19/G23</f>
        <v>2.017119324030113E-2</v>
      </c>
      <c r="J19" s="10" t="s">
        <v>40</v>
      </c>
      <c r="K19" s="14">
        <v>2160984.23</v>
      </c>
      <c r="L19" s="26">
        <f>K19/K23</f>
        <v>3.5731381197957053E-2</v>
      </c>
      <c r="N19" s="10" t="s">
        <v>40</v>
      </c>
      <c r="O19" s="14">
        <v>35401.370000000003</v>
      </c>
      <c r="P19" s="26">
        <f>O19/O23</f>
        <v>2.5946844332053517E-2</v>
      </c>
      <c r="R19" s="10" t="s">
        <v>40</v>
      </c>
      <c r="S19" s="14">
        <v>352209.89</v>
      </c>
      <c r="T19" s="26">
        <f>S19/S23</f>
        <v>3.6235734136398363E-2</v>
      </c>
    </row>
    <row r="20" spans="2:20" s="1" customFormat="1" x14ac:dyDescent="0.25">
      <c r="B20" s="10" t="s">
        <v>41</v>
      </c>
      <c r="C20" s="14">
        <v>2059394.01</v>
      </c>
      <c r="D20" s="26">
        <f>C20/C23</f>
        <v>1.1512518451267587E-2</v>
      </c>
      <c r="F20" s="10" t="s">
        <v>41</v>
      </c>
      <c r="G20" s="14">
        <v>1102963.1299999999</v>
      </c>
      <c r="H20" s="26">
        <f>G20/G23</f>
        <v>9.4238114341954633E-3</v>
      </c>
      <c r="J20" s="10" t="s">
        <v>41</v>
      </c>
      <c r="K20" s="14">
        <v>944701.09</v>
      </c>
      <c r="L20" s="26">
        <f>K20/K23</f>
        <v>1.5620416982365271E-2</v>
      </c>
      <c r="N20" s="10" t="s">
        <v>41</v>
      </c>
      <c r="O20" s="14">
        <v>11729.79</v>
      </c>
      <c r="P20" s="26">
        <f>O20/O23</f>
        <v>8.5971541547029962E-3</v>
      </c>
      <c r="R20" s="10" t="s">
        <v>41</v>
      </c>
      <c r="S20" s="14">
        <v>164032.78</v>
      </c>
      <c r="T20" s="26">
        <f>S20/S23</f>
        <v>1.6875869685925974E-2</v>
      </c>
    </row>
    <row r="21" spans="2:20" s="1" customFormat="1" x14ac:dyDescent="0.25">
      <c r="B21" s="10" t="s">
        <v>42</v>
      </c>
      <c r="C21" s="14">
        <v>938591.69</v>
      </c>
      <c r="D21" s="26">
        <f>C21/C23</f>
        <v>5.2469581327622816E-3</v>
      </c>
      <c r="F21" s="10" t="s">
        <v>42</v>
      </c>
      <c r="G21" s="14">
        <v>554107.22</v>
      </c>
      <c r="H21" s="26">
        <f>G21/G23</f>
        <v>4.7343395382638594E-3</v>
      </c>
      <c r="J21" s="10" t="s">
        <v>42</v>
      </c>
      <c r="K21" s="14">
        <v>373845.25</v>
      </c>
      <c r="L21" s="26">
        <f>K21/K23</f>
        <v>6.1814459130946804E-3</v>
      </c>
      <c r="N21" s="10" t="s">
        <v>42</v>
      </c>
      <c r="O21" s="14">
        <v>10639.22</v>
      </c>
      <c r="P21" s="26">
        <f>O21/O23</f>
        <v>7.7978390427960939E-3</v>
      </c>
      <c r="R21" s="10" t="s">
        <v>42</v>
      </c>
      <c r="S21" s="14">
        <v>103872.98</v>
      </c>
      <c r="T21" s="26">
        <f>S21/S23</f>
        <v>1.0686564443819064E-2</v>
      </c>
    </row>
    <row r="22" spans="2:20" s="1" customFormat="1" x14ac:dyDescent="0.25">
      <c r="B22" s="10" t="s">
        <v>43</v>
      </c>
      <c r="C22" s="14">
        <v>2283226.8199999998</v>
      </c>
      <c r="D22" s="26">
        <f>C22/C23</f>
        <v>1.2763798848613245E-2</v>
      </c>
      <c r="F22" s="10" t="s">
        <v>43</v>
      </c>
      <c r="G22" s="14">
        <v>1314385.6099999999</v>
      </c>
      <c r="H22" s="26">
        <f>G22/G23</f>
        <v>1.1230223208331523E-2</v>
      </c>
      <c r="J22" s="10" t="s">
        <v>43</v>
      </c>
      <c r="K22" s="14">
        <v>960431.28</v>
      </c>
      <c r="L22" s="26">
        <f>K22/K23</f>
        <v>1.5880512085052017E-2</v>
      </c>
      <c r="N22" s="10" t="s">
        <v>43</v>
      </c>
      <c r="O22" s="14">
        <v>8409.93</v>
      </c>
      <c r="P22" s="26">
        <f>O22/O23</f>
        <v>6.1639180786920624E-3</v>
      </c>
      <c r="R22" s="10" t="s">
        <v>43</v>
      </c>
      <c r="S22" s="14">
        <v>336463.72</v>
      </c>
      <c r="T22" s="26">
        <f>S22/S23</f>
        <v>3.461575114901963E-2</v>
      </c>
    </row>
    <row r="23" spans="2:20" s="1" customFormat="1" x14ac:dyDescent="0.25">
      <c r="B23" s="10" t="s">
        <v>9</v>
      </c>
      <c r="C23" s="14">
        <v>178883014.92999998</v>
      </c>
      <c r="D23" s="26">
        <f>SUM(D16:D22)</f>
        <v>1.0000000000000002</v>
      </c>
      <c r="F23" s="10" t="s">
        <v>9</v>
      </c>
      <c r="G23" s="14">
        <v>117040025.44</v>
      </c>
      <c r="H23" s="26">
        <f>SUM(H16:H22)</f>
        <v>1</v>
      </c>
      <c r="J23" s="10" t="s">
        <v>9</v>
      </c>
      <c r="K23" s="14">
        <v>60478608.930000007</v>
      </c>
      <c r="L23" s="26">
        <f>SUM(L16:L22)</f>
        <v>0.99999999999999989</v>
      </c>
      <c r="N23" s="10" t="s">
        <v>9</v>
      </c>
      <c r="O23" s="14">
        <v>1364380.56</v>
      </c>
      <c r="P23" s="26">
        <f>SUM(P16:P22)</f>
        <v>1</v>
      </c>
      <c r="R23" s="10" t="s">
        <v>9</v>
      </c>
      <c r="S23" s="14">
        <v>9719960.0999999996</v>
      </c>
      <c r="T23" s="26">
        <f>SUM(T16:T22)</f>
        <v>1.0000000000000002</v>
      </c>
    </row>
    <row r="24" spans="2:20" s="1" customFormat="1" x14ac:dyDescent="0.25">
      <c r="B24" s="6"/>
    </row>
    <row r="25" spans="2:20" s="1" customFormat="1" x14ac:dyDescent="0.25">
      <c r="B25" s="6"/>
    </row>
    <row r="26" spans="2:20" s="1" customFormat="1" ht="41.45" customHeight="1" x14ac:dyDescent="0.25">
      <c r="B26" s="65" t="s">
        <v>49</v>
      </c>
      <c r="C26" s="65"/>
      <c r="D26" s="65"/>
      <c r="F26" s="65" t="s">
        <v>50</v>
      </c>
      <c r="G26" s="65"/>
      <c r="H26" s="65"/>
      <c r="J26" s="65" t="s">
        <v>51</v>
      </c>
      <c r="K26" s="65"/>
      <c r="L26" s="65"/>
      <c r="N26" s="65" t="s">
        <v>52</v>
      </c>
      <c r="O26" s="65"/>
      <c r="P26" s="65"/>
      <c r="R26" s="65" t="s">
        <v>53</v>
      </c>
      <c r="S26" s="65"/>
      <c r="T26" s="65"/>
    </row>
    <row r="27" spans="2:20" s="1" customFormat="1" ht="31.5" x14ac:dyDescent="0.25">
      <c r="B27" s="16" t="s">
        <v>34</v>
      </c>
      <c r="C27" s="17" t="s">
        <v>35</v>
      </c>
      <c r="D27" s="17" t="s">
        <v>36</v>
      </c>
      <c r="F27" s="16" t="s">
        <v>34</v>
      </c>
      <c r="G27" s="17" t="s">
        <v>35</v>
      </c>
      <c r="H27" s="17" t="s">
        <v>36</v>
      </c>
      <c r="J27" s="16" t="s">
        <v>34</v>
      </c>
      <c r="K27" s="17" t="s">
        <v>35</v>
      </c>
      <c r="L27" s="17" t="s">
        <v>36</v>
      </c>
      <c r="N27" s="16" t="s">
        <v>34</v>
      </c>
      <c r="O27" s="17" t="s">
        <v>35</v>
      </c>
      <c r="P27" s="17" t="s">
        <v>36</v>
      </c>
      <c r="R27" s="16" t="s">
        <v>34</v>
      </c>
      <c r="S27" s="17" t="s">
        <v>35</v>
      </c>
      <c r="T27" s="17" t="s">
        <v>36</v>
      </c>
    </row>
    <row r="28" spans="2:20" s="1" customFormat="1" x14ac:dyDescent="0.25">
      <c r="B28" s="10" t="s">
        <v>37</v>
      </c>
      <c r="C28" s="14">
        <v>29602392.030000001</v>
      </c>
      <c r="D28" s="26">
        <f>C28/C35</f>
        <v>0.21440954576806684</v>
      </c>
      <c r="F28" s="10" t="s">
        <v>37</v>
      </c>
      <c r="G28" s="14">
        <v>22229307.290000003</v>
      </c>
      <c r="H28" s="26">
        <f>G28/G35</f>
        <v>0.24767015124638492</v>
      </c>
      <c r="J28" s="10" t="s">
        <v>37</v>
      </c>
      <c r="K28" s="14">
        <v>7153251.5199999996</v>
      </c>
      <c r="L28" s="26">
        <f>K28/K35</f>
        <v>0.15140390080379273</v>
      </c>
      <c r="N28" s="10" t="s">
        <v>37</v>
      </c>
      <c r="O28" s="14">
        <v>219833.22</v>
      </c>
      <c r="P28" s="26">
        <f>O28/O35</f>
        <v>0.20643916226612957</v>
      </c>
      <c r="R28" s="10" t="s">
        <v>37</v>
      </c>
      <c r="S28" s="14">
        <v>1646272.14</v>
      </c>
      <c r="T28" s="26">
        <f>S28/S35</f>
        <v>0.19829120842771872</v>
      </c>
    </row>
    <row r="29" spans="2:20" s="1" customFormat="1" x14ac:dyDescent="0.25">
      <c r="B29" s="10" t="s">
        <v>38</v>
      </c>
      <c r="C29" s="14">
        <v>71636938.640000001</v>
      </c>
      <c r="D29" s="26">
        <f>C29/C35</f>
        <v>0.51886494369952696</v>
      </c>
      <c r="F29" s="10" t="s">
        <v>38</v>
      </c>
      <c r="G29" s="14">
        <v>47522037.850000001</v>
      </c>
      <c r="H29" s="26">
        <f>G29/G35</f>
        <v>0.5294717531364842</v>
      </c>
      <c r="J29" s="10" t="s">
        <v>38</v>
      </c>
      <c r="K29" s="14">
        <v>23554364.440000001</v>
      </c>
      <c r="L29" s="26">
        <f>K29/K35</f>
        <v>0.49854568194606746</v>
      </c>
      <c r="N29" s="10" t="s">
        <v>38</v>
      </c>
      <c r="O29" s="14">
        <v>560536.35</v>
      </c>
      <c r="P29" s="26">
        <f>O29/O35</f>
        <v>0.52638384004798722</v>
      </c>
      <c r="R29" s="10" t="s">
        <v>38</v>
      </c>
      <c r="S29" s="14">
        <v>3666795.57</v>
      </c>
      <c r="T29" s="26">
        <f>S29/S35</f>
        <v>0.44166046850109825</v>
      </c>
    </row>
    <row r="30" spans="2:20" s="1" customFormat="1" x14ac:dyDescent="0.25">
      <c r="B30" s="10" t="s">
        <v>39</v>
      </c>
      <c r="C30" s="14">
        <v>24211576.75</v>
      </c>
      <c r="D30" s="26">
        <f>C30/C35</f>
        <v>0.17536397626365019</v>
      </c>
      <c r="F30" s="10" t="s">
        <v>39</v>
      </c>
      <c r="G30" s="14">
        <v>13320195.310000001</v>
      </c>
      <c r="H30" s="26">
        <f>G30/G35</f>
        <v>0.1484083486732477</v>
      </c>
      <c r="J30" s="10" t="s">
        <v>39</v>
      </c>
      <c r="K30" s="14">
        <v>10694400.51</v>
      </c>
      <c r="L30" s="26">
        <f>K30/K35</f>
        <v>0.22635495892252236</v>
      </c>
      <c r="N30" s="10" t="s">
        <v>39</v>
      </c>
      <c r="O30" s="14">
        <v>196980.93</v>
      </c>
      <c r="P30" s="26">
        <f>O30/O35</f>
        <v>0.18497922275624726</v>
      </c>
      <c r="R30" s="10" t="s">
        <v>39</v>
      </c>
      <c r="S30" s="14">
        <v>1767558.31</v>
      </c>
      <c r="T30" s="26">
        <f>S30/S35</f>
        <v>0.21289996030447084</v>
      </c>
    </row>
    <row r="31" spans="2:20" s="1" customFormat="1" x14ac:dyDescent="0.25">
      <c r="B31" s="10" t="s">
        <v>40</v>
      </c>
      <c r="C31" s="14">
        <v>7365135.0800000001</v>
      </c>
      <c r="D31" s="26">
        <f>C31/C35</f>
        <v>5.3345529152606611E-2</v>
      </c>
      <c r="F31" s="10" t="s">
        <v>40</v>
      </c>
      <c r="G31" s="14">
        <v>3719767.85</v>
      </c>
      <c r="H31" s="26">
        <f>G31/G35</f>
        <v>4.144418240263302E-2</v>
      </c>
      <c r="J31" s="10" t="s">
        <v>40</v>
      </c>
      <c r="K31" s="14">
        <v>3590779.45</v>
      </c>
      <c r="L31" s="26">
        <f>K31/K35</f>
        <v>7.6001523801598067E-2</v>
      </c>
      <c r="N31" s="10" t="s">
        <v>40</v>
      </c>
      <c r="O31" s="14">
        <v>54587.78</v>
      </c>
      <c r="P31" s="26">
        <f>O31/O35</f>
        <v>5.1261841013691113E-2</v>
      </c>
      <c r="R31" s="10" t="s">
        <v>40</v>
      </c>
      <c r="S31" s="14">
        <v>611421.84</v>
      </c>
      <c r="T31" s="26">
        <f>S31/S35</f>
        <v>7.3644917244787542E-2</v>
      </c>
    </row>
    <row r="32" spans="2:20" s="1" customFormat="1" x14ac:dyDescent="0.25">
      <c r="B32" s="10" t="s">
        <v>41</v>
      </c>
      <c r="C32" s="14">
        <v>2154813</v>
      </c>
      <c r="D32" s="26">
        <f>C32/C35</f>
        <v>1.5607268361182007E-2</v>
      </c>
      <c r="F32" s="10" t="s">
        <v>41</v>
      </c>
      <c r="G32" s="14">
        <v>1138044.3699999999</v>
      </c>
      <c r="H32" s="26">
        <f>G32/G35</f>
        <v>1.2679640330933443E-2</v>
      </c>
      <c r="J32" s="10" t="s">
        <v>41</v>
      </c>
      <c r="K32" s="14">
        <v>1000321.93</v>
      </c>
      <c r="L32" s="26">
        <f>K32/K35</f>
        <v>2.1172559337264647E-2</v>
      </c>
      <c r="N32" s="10" t="s">
        <v>41</v>
      </c>
      <c r="O32" s="14">
        <v>16446.7</v>
      </c>
      <c r="P32" s="26">
        <f>O32/O35</f>
        <v>1.5444631025476283E-2</v>
      </c>
      <c r="R32" s="10" t="s">
        <v>41</v>
      </c>
      <c r="S32" s="14">
        <v>195177.02</v>
      </c>
      <c r="T32" s="26">
        <f>S32/S35</f>
        <v>2.3508802835672735E-2</v>
      </c>
    </row>
    <row r="33" spans="2:20" s="1" customFormat="1" x14ac:dyDescent="0.25">
      <c r="B33" s="10" t="s">
        <v>42</v>
      </c>
      <c r="C33" s="14">
        <v>1042763.75</v>
      </c>
      <c r="D33" s="26">
        <f>C33/C35</f>
        <v>7.5527174207518253E-3</v>
      </c>
      <c r="F33" s="10" t="s">
        <v>42</v>
      </c>
      <c r="G33" s="14">
        <v>572534.63</v>
      </c>
      <c r="H33" s="26">
        <f>G33/G35</f>
        <v>6.3789544386604691E-3</v>
      </c>
      <c r="J33" s="10" t="s">
        <v>42</v>
      </c>
      <c r="K33" s="14">
        <v>464427.29</v>
      </c>
      <c r="L33" s="26">
        <f>K33/K35</f>
        <v>9.8299497996310204E-3</v>
      </c>
      <c r="N33" s="10" t="s">
        <v>42</v>
      </c>
      <c r="O33" s="14">
        <v>5801.83</v>
      </c>
      <c r="P33" s="26">
        <f>O33/O35</f>
        <v>5.448334536565941E-3</v>
      </c>
      <c r="R33" s="10" t="s">
        <v>42</v>
      </c>
      <c r="S33" s="14">
        <v>95926.26</v>
      </c>
      <c r="T33" s="26">
        <f>S33/S35</f>
        <v>1.1554185698211194E-2</v>
      </c>
    </row>
    <row r="34" spans="2:20" s="1" customFormat="1" x14ac:dyDescent="0.25">
      <c r="B34" s="10" t="s">
        <v>43</v>
      </c>
      <c r="C34" s="14">
        <v>2051092.02</v>
      </c>
      <c r="D34" s="26">
        <f>C34/C35</f>
        <v>1.4856019334215494E-2</v>
      </c>
      <c r="F34" s="10" t="s">
        <v>43</v>
      </c>
      <c r="G34" s="14">
        <v>1251791.8499999999</v>
      </c>
      <c r="H34" s="26">
        <f>G34/G35</f>
        <v>1.394696977165643E-2</v>
      </c>
      <c r="J34" s="10" t="s">
        <v>43</v>
      </c>
      <c r="K34" s="14">
        <v>788605.6</v>
      </c>
      <c r="L34" s="26">
        <f>K34/K35</f>
        <v>1.6691425389123667E-2</v>
      </c>
      <c r="N34" s="10" t="s">
        <v>43</v>
      </c>
      <c r="O34" s="14">
        <v>10694.57</v>
      </c>
      <c r="P34" s="26">
        <f>O34/O35</f>
        <v>1.0042968353902478E-2</v>
      </c>
      <c r="R34" s="10" t="s">
        <v>43</v>
      </c>
      <c r="S34" s="14">
        <v>319144.02</v>
      </c>
      <c r="T34" s="26">
        <f>S34/S35</f>
        <v>3.844045698804089E-2</v>
      </c>
    </row>
    <row r="35" spans="2:20" s="1" customFormat="1" x14ac:dyDescent="0.25">
      <c r="B35" s="10" t="s">
        <v>9</v>
      </c>
      <c r="C35" s="14">
        <v>138064711.27000001</v>
      </c>
      <c r="D35" s="26">
        <f>SUM(D28:D34)</f>
        <v>0.99999999999999989</v>
      </c>
      <c r="F35" s="10" t="s">
        <v>9</v>
      </c>
      <c r="G35" s="14">
        <v>89753679.149999991</v>
      </c>
      <c r="H35" s="26">
        <f>SUM(H28:H34)</f>
        <v>1.0000000000000002</v>
      </c>
      <c r="J35" s="10" t="s">
        <v>9</v>
      </c>
      <c r="K35" s="14">
        <v>47246150.740000002</v>
      </c>
      <c r="L35" s="26">
        <f>SUM(L28:L34)</f>
        <v>1</v>
      </c>
      <c r="N35" s="10" t="s">
        <v>9</v>
      </c>
      <c r="O35" s="14">
        <v>1064881.3800000001</v>
      </c>
      <c r="P35" s="26">
        <f>SUM(P28:P34)</f>
        <v>0.99999999999999989</v>
      </c>
      <c r="R35" s="10" t="s">
        <v>9</v>
      </c>
      <c r="S35" s="14">
        <v>8302295.1599999983</v>
      </c>
      <c r="T35" s="26">
        <f>SUM(T28:T34)</f>
        <v>1</v>
      </c>
    </row>
    <row r="36" spans="2:20" s="1" customFormat="1" x14ac:dyDescent="0.25">
      <c r="B36" s="6"/>
    </row>
    <row r="37" spans="2:20" s="1" customFormat="1" x14ac:dyDescent="0.25">
      <c r="B37" s="6"/>
    </row>
    <row r="38" spans="2:20" s="1" customFormat="1" ht="41.45" customHeight="1" x14ac:dyDescent="0.25">
      <c r="B38" s="65" t="s">
        <v>54</v>
      </c>
      <c r="C38" s="65"/>
      <c r="D38" s="65"/>
      <c r="E38" s="28"/>
      <c r="F38" s="65" t="s">
        <v>55</v>
      </c>
      <c r="G38" s="65"/>
      <c r="H38" s="65"/>
      <c r="I38" s="28"/>
      <c r="J38" s="65" t="s">
        <v>56</v>
      </c>
      <c r="K38" s="65"/>
      <c r="L38" s="65"/>
      <c r="M38" s="28"/>
      <c r="N38" s="65" t="s">
        <v>57</v>
      </c>
      <c r="O38" s="65"/>
      <c r="P38" s="65"/>
      <c r="Q38" s="28"/>
      <c r="R38" s="65" t="s">
        <v>58</v>
      </c>
      <c r="S38" s="65"/>
      <c r="T38" s="65"/>
    </row>
    <row r="39" spans="2:20" s="1" customFormat="1" ht="31.5" x14ac:dyDescent="0.25">
      <c r="B39" s="16" t="s">
        <v>34</v>
      </c>
      <c r="C39" s="17" t="s">
        <v>35</v>
      </c>
      <c r="D39" s="17" t="s">
        <v>36</v>
      </c>
      <c r="F39" s="16" t="s">
        <v>34</v>
      </c>
      <c r="G39" s="17" t="s">
        <v>35</v>
      </c>
      <c r="H39" s="17" t="s">
        <v>36</v>
      </c>
      <c r="J39" s="16" t="s">
        <v>34</v>
      </c>
      <c r="K39" s="17" t="s">
        <v>35</v>
      </c>
      <c r="L39" s="17" t="s">
        <v>36</v>
      </c>
      <c r="N39" s="16" t="s">
        <v>34</v>
      </c>
      <c r="O39" s="17" t="s">
        <v>35</v>
      </c>
      <c r="P39" s="17" t="s">
        <v>36</v>
      </c>
      <c r="R39" s="16" t="s">
        <v>34</v>
      </c>
      <c r="S39" s="17" t="s">
        <v>35</v>
      </c>
      <c r="T39" s="17" t="s">
        <v>36</v>
      </c>
    </row>
    <row r="40" spans="2:20" s="1" customFormat="1" x14ac:dyDescent="0.25">
      <c r="B40" s="10" t="s">
        <v>37</v>
      </c>
      <c r="C40" s="14">
        <v>34845610.640000001</v>
      </c>
      <c r="D40" s="26">
        <f>C40/C47</f>
        <v>0.30065986377978021</v>
      </c>
      <c r="F40" s="10" t="s">
        <v>37</v>
      </c>
      <c r="G40" s="14">
        <v>25419334.27</v>
      </c>
      <c r="H40" s="26">
        <f>G40/G47</f>
        <v>0.33211897829822712</v>
      </c>
      <c r="J40" s="10" t="s">
        <v>37</v>
      </c>
      <c r="K40" s="14">
        <v>9187478.1300000008</v>
      </c>
      <c r="L40" s="26">
        <f>K40/K47</f>
        <v>0.2387968355804698</v>
      </c>
      <c r="N40" s="10" t="s">
        <v>37</v>
      </c>
      <c r="O40" s="14">
        <v>238798.24</v>
      </c>
      <c r="P40" s="26">
        <f>O40/O47</f>
        <v>0.26944896817266317</v>
      </c>
      <c r="R40" s="10" t="s">
        <v>37</v>
      </c>
      <c r="S40" s="14">
        <v>1728284.75</v>
      </c>
      <c r="T40" s="26">
        <f>S40/S47</f>
        <v>0.2376390176113502</v>
      </c>
    </row>
    <row r="41" spans="2:20" s="1" customFormat="1" x14ac:dyDescent="0.25">
      <c r="B41" s="10" t="s">
        <v>38</v>
      </c>
      <c r="C41" s="14">
        <v>39072561.630000003</v>
      </c>
      <c r="D41" s="26">
        <f>C41/C47</f>
        <v>0.33713144471968615</v>
      </c>
      <c r="F41" s="10" t="s">
        <v>38</v>
      </c>
      <c r="G41" s="14">
        <v>28361070.890000004</v>
      </c>
      <c r="H41" s="26">
        <f>G41/G47</f>
        <v>0.37055454668405807</v>
      </c>
      <c r="J41" s="10" t="s">
        <v>38</v>
      </c>
      <c r="K41" s="14">
        <v>10375175.26</v>
      </c>
      <c r="L41" s="26">
        <f>K41/K47</f>
        <v>0.26966692988261598</v>
      </c>
      <c r="N41" s="10" t="s">
        <v>38</v>
      </c>
      <c r="O41" s="14">
        <v>336315.48</v>
      </c>
      <c r="P41" s="26">
        <f>O41/O47</f>
        <v>0.37948294370383107</v>
      </c>
      <c r="R41" s="10" t="s">
        <v>38</v>
      </c>
      <c r="S41" s="14">
        <v>2220669.4</v>
      </c>
      <c r="T41" s="26">
        <f>S41/S47</f>
        <v>0.30534186837879956</v>
      </c>
    </row>
    <row r="42" spans="2:20" s="1" customFormat="1" x14ac:dyDescent="0.25">
      <c r="B42" s="10" t="s">
        <v>39</v>
      </c>
      <c r="C42" s="14">
        <v>23079254.609999999</v>
      </c>
      <c r="D42" s="26">
        <f>C42/C47</f>
        <v>0.19913571378818185</v>
      </c>
      <c r="F42" s="10" t="s">
        <v>39</v>
      </c>
      <c r="G42" s="14">
        <v>12924056.249999998</v>
      </c>
      <c r="H42" s="26">
        <f>G42/G47</f>
        <v>0.16886061261976612</v>
      </c>
      <c r="J42" s="10" t="s">
        <v>39</v>
      </c>
      <c r="K42" s="14">
        <v>9976497.1400000006</v>
      </c>
      <c r="L42" s="26">
        <f>K42/K47</f>
        <v>0.25930466592681917</v>
      </c>
      <c r="N42" s="10" t="s">
        <v>39</v>
      </c>
      <c r="O42" s="14">
        <v>178701.22</v>
      </c>
      <c r="P42" s="26">
        <f>O42/O47</f>
        <v>0.20163825051724032</v>
      </c>
      <c r="R42" s="10" t="s">
        <v>39</v>
      </c>
      <c r="S42" s="14">
        <v>1526481.46</v>
      </c>
      <c r="T42" s="26">
        <f>S42/S47</f>
        <v>0.20989108105961102</v>
      </c>
    </row>
    <row r="43" spans="2:20" s="1" customFormat="1" x14ac:dyDescent="0.25">
      <c r="B43" s="10" t="s">
        <v>40</v>
      </c>
      <c r="C43" s="14">
        <v>12042931.279999999</v>
      </c>
      <c r="D43" s="26">
        <f>C43/C47</f>
        <v>0.10391053598003624</v>
      </c>
      <c r="F43" s="10" t="s">
        <v>40</v>
      </c>
      <c r="G43" s="14">
        <v>6121961.7999999998</v>
      </c>
      <c r="H43" s="26">
        <f>G43/G47</f>
        <v>7.9987134068903967E-2</v>
      </c>
      <c r="J43" s="10" t="s">
        <v>40</v>
      </c>
      <c r="K43" s="14">
        <v>5831272.7199999997</v>
      </c>
      <c r="L43" s="26">
        <f>K43/K47</f>
        <v>0.15156384083199104</v>
      </c>
      <c r="N43" s="10" t="s">
        <v>40</v>
      </c>
      <c r="O43" s="14">
        <v>89696.76</v>
      </c>
      <c r="P43" s="26">
        <f>O43/O47</f>
        <v>0.10120970502308144</v>
      </c>
      <c r="R43" s="10" t="s">
        <v>40</v>
      </c>
      <c r="S43" s="14">
        <v>1062693.83</v>
      </c>
      <c r="T43" s="26">
        <f>S43/S47</f>
        <v>0.1461203182998885</v>
      </c>
    </row>
    <row r="44" spans="2:20" s="1" customFormat="1" x14ac:dyDescent="0.25">
      <c r="B44" s="10" t="s">
        <v>41</v>
      </c>
      <c r="C44" s="14">
        <v>3446037.91</v>
      </c>
      <c r="D44" s="26">
        <f>C44/C47</f>
        <v>2.9733595410470857E-2</v>
      </c>
      <c r="F44" s="10" t="s">
        <v>41</v>
      </c>
      <c r="G44" s="14">
        <v>1760934.2000000002</v>
      </c>
      <c r="H44" s="26">
        <f>G44/G47</f>
        <v>2.300767050554255E-2</v>
      </c>
      <c r="J44" s="10" t="s">
        <v>41</v>
      </c>
      <c r="K44" s="14">
        <v>1661149.08</v>
      </c>
      <c r="L44" s="26">
        <f>K44/K47</f>
        <v>4.3175846311528432E-2</v>
      </c>
      <c r="N44" s="10" t="s">
        <v>41</v>
      </c>
      <c r="O44" s="14">
        <v>23954.63</v>
      </c>
      <c r="P44" s="26">
        <f>O44/O47</f>
        <v>2.7029304472503325E-2</v>
      </c>
      <c r="R44" s="10" t="s">
        <v>41</v>
      </c>
      <c r="S44" s="14">
        <v>309605.90000000002</v>
      </c>
      <c r="T44" s="26">
        <f>S44/S47</f>
        <v>4.2570786974008734E-2</v>
      </c>
    </row>
    <row r="45" spans="2:20" s="1" customFormat="1" x14ac:dyDescent="0.25">
      <c r="B45" s="10" t="s">
        <v>42</v>
      </c>
      <c r="C45" s="14">
        <v>1302034.53</v>
      </c>
      <c r="D45" s="26">
        <f>C45/C47</f>
        <v>1.1234399892449988E-2</v>
      </c>
      <c r="F45" s="10" t="s">
        <v>42</v>
      </c>
      <c r="G45" s="14">
        <v>688744.80999999994</v>
      </c>
      <c r="H45" s="26">
        <f>G45/G47</f>
        <v>8.9988675618217339E-3</v>
      </c>
      <c r="J45" s="10" t="s">
        <v>42</v>
      </c>
      <c r="K45" s="14">
        <v>603831.17000000004</v>
      </c>
      <c r="L45" s="26">
        <f>K45/K47</f>
        <v>1.5694510569774025E-2</v>
      </c>
      <c r="N45" s="10" t="s">
        <v>42</v>
      </c>
      <c r="O45" s="14">
        <v>9458.5499999999993</v>
      </c>
      <c r="P45" s="26">
        <f>O45/O47</f>
        <v>1.0672593474346976E-2</v>
      </c>
      <c r="R45" s="10" t="s">
        <v>42</v>
      </c>
      <c r="S45" s="14">
        <v>122385.12</v>
      </c>
      <c r="T45" s="26">
        <f>S45/S47</f>
        <v>1.6827944403864703E-2</v>
      </c>
    </row>
    <row r="46" spans="2:20" s="1" customFormat="1" x14ac:dyDescent="0.25">
      <c r="B46" s="10" t="s">
        <v>43</v>
      </c>
      <c r="C46" s="14">
        <v>2108683.84</v>
      </c>
      <c r="D46" s="26">
        <f>C46/C47</f>
        <v>1.8194446429394637E-2</v>
      </c>
      <c r="F46" s="10" t="s">
        <v>43</v>
      </c>
      <c r="G46" s="14">
        <v>1260729.25</v>
      </c>
      <c r="H46" s="26">
        <f>G46/G47</f>
        <v>1.6472190261680293E-2</v>
      </c>
      <c r="J46" s="10" t="s">
        <v>43</v>
      </c>
      <c r="K46" s="14">
        <v>838632.84</v>
      </c>
      <c r="L46" s="26">
        <f>K46/K47</f>
        <v>2.1797370896801515E-2</v>
      </c>
      <c r="N46" s="10" t="s">
        <v>43</v>
      </c>
      <c r="O46" s="14">
        <v>9321.75</v>
      </c>
      <c r="P46" s="26">
        <f>O46/O47</f>
        <v>1.051823463633368E-2</v>
      </c>
      <c r="R46" s="10" t="s">
        <v>43</v>
      </c>
      <c r="S46" s="14">
        <v>302610.96000000002</v>
      </c>
      <c r="T46" s="26">
        <f>S46/S47</f>
        <v>4.1608983272477293E-2</v>
      </c>
    </row>
    <row r="47" spans="2:20" s="1" customFormat="1" x14ac:dyDescent="0.25">
      <c r="B47" s="10" t="s">
        <v>9</v>
      </c>
      <c r="C47" s="14">
        <v>115897114.44000001</v>
      </c>
      <c r="D47" s="26">
        <f>SUM(D40:D46)</f>
        <v>0.99999999999999989</v>
      </c>
      <c r="F47" s="10" t="s">
        <v>9</v>
      </c>
      <c r="G47" s="14">
        <v>76536831.470000014</v>
      </c>
      <c r="H47" s="26">
        <f>SUM(H40:H46)</f>
        <v>1</v>
      </c>
      <c r="J47" s="10" t="s">
        <v>9</v>
      </c>
      <c r="K47" s="14">
        <v>38474036.340000004</v>
      </c>
      <c r="L47" s="26">
        <f>SUM(L40:L46)</f>
        <v>0.99999999999999989</v>
      </c>
      <c r="N47" s="10" t="s">
        <v>9</v>
      </c>
      <c r="O47" s="14">
        <v>886246.63</v>
      </c>
      <c r="P47" s="26">
        <f>SUM(P40:P46)</f>
        <v>1</v>
      </c>
      <c r="R47" s="10" t="s">
        <v>9</v>
      </c>
      <c r="S47" s="14">
        <v>7272731.4199999999</v>
      </c>
      <c r="T47" s="26">
        <f>SUM(T40:T46)</f>
        <v>1</v>
      </c>
    </row>
    <row r="48" spans="2:20" s="1" customFormat="1" x14ac:dyDescent="0.25">
      <c r="B48" s="36"/>
      <c r="C48" s="15"/>
      <c r="D48" s="54"/>
      <c r="F48" s="36"/>
      <c r="G48" s="15"/>
      <c r="H48" s="54"/>
      <c r="J48" s="36"/>
      <c r="K48" s="15"/>
      <c r="L48" s="54"/>
      <c r="N48" s="36"/>
      <c r="O48" s="15"/>
      <c r="P48" s="54"/>
      <c r="R48" s="36"/>
      <c r="S48" s="15"/>
      <c r="T48" s="54"/>
    </row>
    <row r="49" spans="2:20" s="1" customFormat="1" x14ac:dyDescent="0.25">
      <c r="B49" s="36"/>
      <c r="C49" s="15"/>
      <c r="D49" s="54"/>
      <c r="F49" s="36"/>
      <c r="G49" s="15"/>
      <c r="H49" s="54"/>
      <c r="J49" s="36"/>
      <c r="K49" s="15"/>
      <c r="L49" s="54"/>
      <c r="N49" s="36"/>
      <c r="O49" s="15"/>
      <c r="P49" s="54"/>
      <c r="R49" s="36"/>
      <c r="S49" s="15"/>
      <c r="T49" s="54"/>
    </row>
    <row r="50" spans="2:20" s="1" customFormat="1" x14ac:dyDescent="0.25">
      <c r="B50" s="6"/>
    </row>
    <row r="51" spans="2:20" s="1" customFormat="1" x14ac:dyDescent="0.25">
      <c r="B51" s="6"/>
    </row>
    <row r="52" spans="2:20" s="1" customFormat="1" ht="41.1" customHeight="1" x14ac:dyDescent="0.25">
      <c r="B52" s="65" t="s">
        <v>59</v>
      </c>
      <c r="C52" s="65"/>
      <c r="D52" s="65"/>
      <c r="E52" s="28"/>
      <c r="F52" s="65" t="s">
        <v>60</v>
      </c>
      <c r="G52" s="65"/>
      <c r="H52" s="65"/>
      <c r="I52" s="28"/>
      <c r="J52" s="65" t="s">
        <v>61</v>
      </c>
      <c r="K52" s="65"/>
      <c r="L52" s="65"/>
      <c r="M52" s="28"/>
      <c r="N52" s="65" t="s">
        <v>62</v>
      </c>
      <c r="O52" s="65"/>
      <c r="P52" s="65"/>
      <c r="Q52" s="28"/>
      <c r="R52" s="65" t="s">
        <v>63</v>
      </c>
      <c r="S52" s="65"/>
      <c r="T52" s="65"/>
    </row>
    <row r="53" spans="2:20" s="1" customFormat="1" ht="31.5" x14ac:dyDescent="0.25">
      <c r="B53" s="16" t="s">
        <v>34</v>
      </c>
      <c r="C53" s="17" t="s">
        <v>35</v>
      </c>
      <c r="D53" s="17" t="s">
        <v>36</v>
      </c>
      <c r="F53" s="16" t="s">
        <v>34</v>
      </c>
      <c r="G53" s="17" t="s">
        <v>35</v>
      </c>
      <c r="H53" s="17" t="s">
        <v>36</v>
      </c>
      <c r="J53" s="16" t="s">
        <v>34</v>
      </c>
      <c r="K53" s="17" t="s">
        <v>35</v>
      </c>
      <c r="L53" s="17" t="s">
        <v>36</v>
      </c>
      <c r="N53" s="16" t="s">
        <v>34</v>
      </c>
      <c r="O53" s="17" t="s">
        <v>35</v>
      </c>
      <c r="P53" s="17" t="s">
        <v>36</v>
      </c>
      <c r="R53" s="16" t="s">
        <v>34</v>
      </c>
      <c r="S53" s="17" t="s">
        <v>35</v>
      </c>
      <c r="T53" s="17" t="s">
        <v>36</v>
      </c>
    </row>
    <row r="54" spans="2:20" s="1" customFormat="1" x14ac:dyDescent="0.25">
      <c r="B54" s="10" t="s">
        <v>37</v>
      </c>
      <c r="C54" s="14">
        <v>36816535.310000002</v>
      </c>
      <c r="D54" s="26">
        <f>C54/C61</f>
        <v>0.30824192925000532</v>
      </c>
      <c r="F54" s="10" t="s">
        <v>37</v>
      </c>
      <c r="G54" s="14">
        <v>27764978.970000006</v>
      </c>
      <c r="H54" s="26">
        <f>G54/G61</f>
        <v>0.33768682337431533</v>
      </c>
      <c r="J54" s="10" t="s">
        <v>37</v>
      </c>
      <c r="K54" s="14">
        <v>8822239.4399999995</v>
      </c>
      <c r="L54" s="26">
        <f>K54/K61</f>
        <v>0.24256554580494555</v>
      </c>
      <c r="N54" s="10" t="s">
        <v>37</v>
      </c>
      <c r="O54" s="14">
        <v>229316.9</v>
      </c>
      <c r="P54" s="26">
        <f>O54/O61</f>
        <v>0.27017936797061115</v>
      </c>
      <c r="R54" s="10" t="s">
        <v>37</v>
      </c>
      <c r="S54" s="14">
        <v>1793887.51</v>
      </c>
      <c r="T54" s="26">
        <f>S54/S61</f>
        <v>0.25886678073489011</v>
      </c>
    </row>
    <row r="55" spans="2:20" s="1" customFormat="1" x14ac:dyDescent="0.25">
      <c r="B55" s="10" t="s">
        <v>38</v>
      </c>
      <c r="C55" s="14">
        <v>47446575.240000002</v>
      </c>
      <c r="D55" s="26">
        <f>C55/C61</f>
        <v>0.39724063563120587</v>
      </c>
      <c r="F55" s="10" t="s">
        <v>38</v>
      </c>
      <c r="G55" s="14">
        <v>33705070.590000004</v>
      </c>
      <c r="H55" s="26">
        <f>G55/G61</f>
        <v>0.4099321750411597</v>
      </c>
      <c r="J55" s="10" t="s">
        <v>38</v>
      </c>
      <c r="K55" s="14">
        <v>13392382.539999999</v>
      </c>
      <c r="L55" s="26">
        <f>K55/K61</f>
        <v>0.36822063179501768</v>
      </c>
      <c r="N55" s="10" t="s">
        <v>38</v>
      </c>
      <c r="O55" s="14">
        <v>349122.11</v>
      </c>
      <c r="P55" s="26">
        <f>O55/O61</f>
        <v>0.41133292410793182</v>
      </c>
      <c r="R55" s="10" t="s">
        <v>38</v>
      </c>
      <c r="S55" s="14">
        <v>2211383.9900000002</v>
      </c>
      <c r="T55" s="26">
        <f>S55/S61</f>
        <v>0.3191135738828888</v>
      </c>
    </row>
    <row r="56" spans="2:20" s="1" customFormat="1" x14ac:dyDescent="0.25">
      <c r="B56" s="10" t="s">
        <v>39</v>
      </c>
      <c r="C56" s="14">
        <v>13580527.9</v>
      </c>
      <c r="D56" s="26">
        <f>C56/C61</f>
        <v>0.11370130526629187</v>
      </c>
      <c r="F56" s="10" t="s">
        <v>39</v>
      </c>
      <c r="G56" s="14">
        <v>8931038.4600000009</v>
      </c>
      <c r="H56" s="26">
        <f>G56/G61</f>
        <v>0.10862223271445311</v>
      </c>
      <c r="J56" s="10" t="s">
        <v>39</v>
      </c>
      <c r="K56" s="14">
        <v>4522172.57</v>
      </c>
      <c r="L56" s="26">
        <f>K56/K61</f>
        <v>0.12433614674894876</v>
      </c>
      <c r="N56" s="10" t="s">
        <v>39</v>
      </c>
      <c r="O56" s="14">
        <v>127316.87</v>
      </c>
      <c r="P56" s="26">
        <f>O56/O61</f>
        <v>0.15000373486906751</v>
      </c>
      <c r="R56" s="10" t="s">
        <v>39</v>
      </c>
      <c r="S56" s="14">
        <v>898514.29</v>
      </c>
      <c r="T56" s="26">
        <f>S56/S61</f>
        <v>0.12966002628369683</v>
      </c>
    </row>
    <row r="57" spans="2:20" s="1" customFormat="1" x14ac:dyDescent="0.25">
      <c r="B57" s="10" t="s">
        <v>40</v>
      </c>
      <c r="C57" s="14">
        <v>11302297.859999999</v>
      </c>
      <c r="D57" s="26">
        <f>C57/C61</f>
        <v>9.4627103500918922E-2</v>
      </c>
      <c r="F57" s="10" t="s">
        <v>40</v>
      </c>
      <c r="G57" s="14">
        <v>6234607.5399999991</v>
      </c>
      <c r="H57" s="26">
        <f>G57/G61</f>
        <v>7.5827351335038803E-2</v>
      </c>
      <c r="J57" s="10" t="s">
        <v>40</v>
      </c>
      <c r="K57" s="14">
        <v>4984980.83</v>
      </c>
      <c r="L57" s="26">
        <f>K57/K61</f>
        <v>0.13706095873726826</v>
      </c>
      <c r="N57" s="10" t="s">
        <v>40</v>
      </c>
      <c r="O57" s="14">
        <v>82709.490000000005</v>
      </c>
      <c r="P57" s="26">
        <f>O57/O61</f>
        <v>9.744767059633018E-2</v>
      </c>
      <c r="R57" s="10" t="s">
        <v>40</v>
      </c>
      <c r="S57" s="14">
        <v>871532.76</v>
      </c>
      <c r="T57" s="26">
        <f>S57/S61</f>
        <v>0.125766458949365</v>
      </c>
    </row>
    <row r="58" spans="2:20" s="1" customFormat="1" x14ac:dyDescent="0.25">
      <c r="B58" s="10" t="s">
        <v>41</v>
      </c>
      <c r="C58" s="14">
        <v>5949988.2699999996</v>
      </c>
      <c r="D58" s="26">
        <f>C58/C61</f>
        <v>4.9815547495626125E-2</v>
      </c>
      <c r="F58" s="10" t="s">
        <v>41</v>
      </c>
      <c r="G58" s="14">
        <v>3091444.57</v>
      </c>
      <c r="H58" s="26">
        <f>G58/G61</f>
        <v>3.759916755597225E-2</v>
      </c>
      <c r="J58" s="10" t="s">
        <v>41</v>
      </c>
      <c r="K58" s="14">
        <v>2818731.92</v>
      </c>
      <c r="L58" s="26">
        <f>K58/K61</f>
        <v>7.7500418267113153E-2</v>
      </c>
      <c r="N58" s="10" t="s">
        <v>41</v>
      </c>
      <c r="O58" s="14">
        <v>39811.78</v>
      </c>
      <c r="P58" s="26">
        <f>O58/O61</f>
        <v>4.6905926070799922E-2</v>
      </c>
      <c r="R58" s="10" t="s">
        <v>41</v>
      </c>
      <c r="S58" s="14">
        <v>623104.02</v>
      </c>
      <c r="T58" s="26">
        <f>S58/S61</f>
        <v>8.9916971282312214E-2</v>
      </c>
    </row>
    <row r="59" spans="2:20" s="1" customFormat="1" x14ac:dyDescent="0.25">
      <c r="B59" s="10" t="s">
        <v>42</v>
      </c>
      <c r="C59" s="14">
        <v>2046153.98</v>
      </c>
      <c r="D59" s="26">
        <f>C59/C61</f>
        <v>1.7131173398776203E-2</v>
      </c>
      <c r="F59" s="10" t="s">
        <v>42</v>
      </c>
      <c r="G59" s="14">
        <v>1086734.8800000001</v>
      </c>
      <c r="H59" s="26">
        <f>G59/G61</f>
        <v>1.3217227712428111E-2</v>
      </c>
      <c r="J59" s="10" t="s">
        <v>42</v>
      </c>
      <c r="K59" s="14">
        <v>947945.72</v>
      </c>
      <c r="L59" s="26">
        <f>K59/K61</f>
        <v>2.6063560451864375E-2</v>
      </c>
      <c r="N59" s="10" t="s">
        <v>42</v>
      </c>
      <c r="O59" s="14">
        <v>11473.38</v>
      </c>
      <c r="P59" s="26">
        <f>O59/O61</f>
        <v>1.3517846076266733E-2</v>
      </c>
      <c r="R59" s="10" t="s">
        <v>42</v>
      </c>
      <c r="S59" s="14">
        <v>226031.08</v>
      </c>
      <c r="T59" s="26">
        <f>S59/S61</f>
        <v>3.2617395293437546E-2</v>
      </c>
    </row>
    <row r="60" spans="2:20" s="1" customFormat="1" x14ac:dyDescent="0.25">
      <c r="B60" s="10" t="s">
        <v>43</v>
      </c>
      <c r="C60" s="14">
        <v>2298308.41</v>
      </c>
      <c r="D60" s="26">
        <f>C60/C61</f>
        <v>1.9242305457175628E-2</v>
      </c>
      <c r="F60" s="10" t="s">
        <v>43</v>
      </c>
      <c r="G60" s="14">
        <v>1407215.8</v>
      </c>
      <c r="H60" s="26">
        <f>G60/G61</f>
        <v>1.7115022266632956E-2</v>
      </c>
      <c r="J60" s="10" t="s">
        <v>43</v>
      </c>
      <c r="K60" s="14">
        <v>882085.14</v>
      </c>
      <c r="L60" s="26">
        <f>K60/K61</f>
        <v>2.4252738194842263E-2</v>
      </c>
      <c r="N60" s="10" t="s">
        <v>43</v>
      </c>
      <c r="O60" s="14">
        <v>9007.4699999999993</v>
      </c>
      <c r="P60" s="26">
        <f>O60/O61</f>
        <v>1.0612530308992668E-2</v>
      </c>
      <c r="R60" s="10" t="s">
        <v>43</v>
      </c>
      <c r="S60" s="14">
        <v>305317.34999999998</v>
      </c>
      <c r="T60" s="26">
        <f>S60/S61</f>
        <v>4.4058793573409569E-2</v>
      </c>
    </row>
    <row r="61" spans="2:20" s="1" customFormat="1" x14ac:dyDescent="0.25">
      <c r="B61" s="10" t="s">
        <v>9</v>
      </c>
      <c r="C61" s="14">
        <f>SUM(C54:C60)</f>
        <v>119440386.97000001</v>
      </c>
      <c r="D61" s="26">
        <f>SUM(D54:D60)</f>
        <v>1</v>
      </c>
      <c r="F61" s="10" t="s">
        <v>9</v>
      </c>
      <c r="G61" s="14">
        <f>SUM(G54:G60)</f>
        <v>82221090.809999987</v>
      </c>
      <c r="H61" s="26">
        <f>SUM(H54:H60)</f>
        <v>1.0000000000000002</v>
      </c>
      <c r="J61" s="10" t="s">
        <v>9</v>
      </c>
      <c r="K61" s="14">
        <f>SUM(K54:K60)</f>
        <v>36370538.159999996</v>
      </c>
      <c r="L61" s="26">
        <f>SUM(L54:L60)</f>
        <v>1</v>
      </c>
      <c r="N61" s="10" t="s">
        <v>9</v>
      </c>
      <c r="O61" s="14">
        <f>SUM(O54:O60)</f>
        <v>848758</v>
      </c>
      <c r="P61" s="26">
        <f>SUM(P54:P60)</f>
        <v>1</v>
      </c>
      <c r="R61" s="10" t="s">
        <v>9</v>
      </c>
      <c r="S61" s="14">
        <f>SUM(S54:S60)</f>
        <v>6929771</v>
      </c>
      <c r="T61" s="26">
        <f>SUM(T54:T60)</f>
        <v>1</v>
      </c>
    </row>
    <row r="62" spans="2:20" s="1" customFormat="1" x14ac:dyDescent="0.25">
      <c r="B62" s="6"/>
    </row>
    <row r="63" spans="2:20" s="1" customFormat="1" x14ac:dyDescent="0.25">
      <c r="B63" s="6" t="s">
        <v>15</v>
      </c>
    </row>
    <row r="64" spans="2:20" s="1" customFormat="1" x14ac:dyDescent="0.25">
      <c r="B64" s="6"/>
    </row>
  </sheetData>
  <mergeCells count="25">
    <mergeCell ref="B2:D2"/>
    <mergeCell ref="F2:H2"/>
    <mergeCell ref="J2:L2"/>
    <mergeCell ref="N2:P2"/>
    <mergeCell ref="R2:T2"/>
    <mergeCell ref="B26:D26"/>
    <mergeCell ref="F26:H26"/>
    <mergeCell ref="J26:L26"/>
    <mergeCell ref="N26:P26"/>
    <mergeCell ref="R26:T26"/>
    <mergeCell ref="B14:D14"/>
    <mergeCell ref="F14:H14"/>
    <mergeCell ref="J14:L14"/>
    <mergeCell ref="N14:P14"/>
    <mergeCell ref="R14:T14"/>
    <mergeCell ref="B52:D52"/>
    <mergeCell ref="F52:H52"/>
    <mergeCell ref="J52:L52"/>
    <mergeCell ref="N52:P52"/>
    <mergeCell ref="R52:T52"/>
    <mergeCell ref="B38:D38"/>
    <mergeCell ref="F38:H38"/>
    <mergeCell ref="J38:L38"/>
    <mergeCell ref="N38:P38"/>
    <mergeCell ref="R38:T38"/>
  </mergeCells>
  <pageMargins left="0.7" right="0.7" top="0.75" bottom="0.75" header="0.3" footer="0.3"/>
  <pageSetup paperSize="17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46"/>
  <sheetViews>
    <sheetView showGridLines="0" topLeftCell="A22" zoomScale="70" zoomScaleNormal="70" workbookViewId="0"/>
  </sheetViews>
  <sheetFormatPr defaultColWidth="8.85546875" defaultRowHeight="15.75" x14ac:dyDescent="0.25"/>
  <cols>
    <col min="1" max="1" width="8.85546875" style="1"/>
    <col min="2" max="2" width="17.7109375" style="6" customWidth="1"/>
    <col min="3" max="3" width="17.7109375" style="1" customWidth="1"/>
    <col min="4" max="4" width="14" style="1" customWidth="1"/>
    <col min="5" max="5" width="2" style="1" customWidth="1"/>
    <col min="6" max="7" width="17.7109375" style="1" customWidth="1"/>
    <col min="8" max="8" width="15" style="1" customWidth="1"/>
    <col min="9" max="9" width="2.140625" style="1" customWidth="1"/>
    <col min="10" max="11" width="17.7109375" style="1" customWidth="1"/>
    <col min="12" max="12" width="14.7109375" style="1" customWidth="1"/>
    <col min="13" max="13" width="2.140625" style="1" customWidth="1"/>
    <col min="14" max="15" width="17.7109375" style="1" customWidth="1"/>
    <col min="16" max="16" width="15.42578125" style="1" customWidth="1"/>
    <col min="17" max="17" width="2.140625" style="1" customWidth="1"/>
    <col min="18" max="19" width="17.7109375" style="1" customWidth="1"/>
    <col min="20" max="20" width="14.7109375" style="1" customWidth="1"/>
    <col min="21" max="21" width="8.85546875" style="1"/>
    <col min="22" max="22" width="17.7109375" style="1" customWidth="1"/>
    <col min="23" max="25" width="14.42578125" style="22" customWidth="1"/>
    <col min="26" max="26" width="17.7109375" style="22" bestFit="1" customWidth="1"/>
    <col min="27" max="27" width="14.42578125" style="22" customWidth="1"/>
    <col min="28" max="16384" width="8.85546875" style="1"/>
  </cols>
  <sheetData>
    <row r="1" spans="2:27" x14ac:dyDescent="0.25">
      <c r="B1" s="2" t="s">
        <v>64</v>
      </c>
    </row>
    <row r="2" spans="2:27" ht="41.45" customHeight="1" x14ac:dyDescent="0.25">
      <c r="B2" s="65" t="s">
        <v>29</v>
      </c>
      <c r="C2" s="65"/>
      <c r="D2" s="65"/>
      <c r="F2" s="65" t="s">
        <v>30</v>
      </c>
      <c r="G2" s="65"/>
      <c r="H2" s="65"/>
      <c r="J2" s="65" t="s">
        <v>31</v>
      </c>
      <c r="K2" s="65"/>
      <c r="L2" s="65"/>
      <c r="N2" s="65" t="s">
        <v>32</v>
      </c>
      <c r="O2" s="65"/>
      <c r="P2" s="65"/>
      <c r="R2" s="65" t="s">
        <v>33</v>
      </c>
      <c r="S2" s="65"/>
      <c r="T2" s="65"/>
      <c r="V2" s="61" t="s">
        <v>65</v>
      </c>
      <c r="W2" s="62"/>
      <c r="X2" s="62"/>
      <c r="Y2" s="62"/>
      <c r="Z2" s="62"/>
      <c r="AA2" s="63"/>
    </row>
    <row r="3" spans="2:27" s="23" customFormat="1" ht="47.25" x14ac:dyDescent="0.25">
      <c r="B3" s="16" t="s">
        <v>66</v>
      </c>
      <c r="C3" s="17" t="s">
        <v>35</v>
      </c>
      <c r="D3" s="17" t="s">
        <v>36</v>
      </c>
      <c r="F3" s="16" t="s">
        <v>66</v>
      </c>
      <c r="G3" s="17" t="s">
        <v>35</v>
      </c>
      <c r="H3" s="17" t="s">
        <v>36</v>
      </c>
      <c r="J3" s="16" t="s">
        <v>66</v>
      </c>
      <c r="K3" s="17" t="s">
        <v>35</v>
      </c>
      <c r="L3" s="17" t="s">
        <v>36</v>
      </c>
      <c r="N3" s="16" t="s">
        <v>66</v>
      </c>
      <c r="O3" s="17" t="s">
        <v>35</v>
      </c>
      <c r="P3" s="17" t="s">
        <v>36</v>
      </c>
      <c r="R3" s="16" t="s">
        <v>66</v>
      </c>
      <c r="S3" s="17" t="s">
        <v>35</v>
      </c>
      <c r="T3" s="17" t="s">
        <v>36</v>
      </c>
      <c r="V3" s="16" t="s">
        <v>66</v>
      </c>
      <c r="W3" s="24" t="s">
        <v>5</v>
      </c>
      <c r="X3" s="24" t="s">
        <v>6</v>
      </c>
      <c r="Y3" s="24" t="s">
        <v>7</v>
      </c>
      <c r="Z3" s="25" t="s">
        <v>8</v>
      </c>
      <c r="AA3" s="25" t="s">
        <v>9</v>
      </c>
    </row>
    <row r="4" spans="2:27" x14ac:dyDescent="0.25">
      <c r="B4" s="10" t="s">
        <v>67</v>
      </c>
      <c r="C4" s="14">
        <v>70802002</v>
      </c>
      <c r="D4" s="26">
        <f>C4/C8</f>
        <v>0.75667336848708477</v>
      </c>
      <c r="F4" s="10" t="s">
        <v>67</v>
      </c>
      <c r="G4" s="14">
        <v>41331613</v>
      </c>
      <c r="H4" s="26">
        <f>G4/G8</f>
        <v>0.69559392525331343</v>
      </c>
      <c r="J4" s="10" t="s">
        <v>67</v>
      </c>
      <c r="K4" s="14">
        <v>28935733</v>
      </c>
      <c r="L4" s="26">
        <f>K4/K8</f>
        <v>0.86581598523622905</v>
      </c>
      <c r="N4" s="10" t="s">
        <v>67</v>
      </c>
      <c r="O4" s="14">
        <v>534656</v>
      </c>
      <c r="P4" s="26">
        <f>O4/O8</f>
        <v>0.73166279160468617</v>
      </c>
      <c r="R4" s="10" t="s">
        <v>67</v>
      </c>
      <c r="S4" s="14">
        <v>2965920</v>
      </c>
      <c r="T4" s="26">
        <f>S4/S8</f>
        <v>0.57140996611328054</v>
      </c>
      <c r="V4" s="10" t="s">
        <v>68</v>
      </c>
      <c r="W4" s="27" t="s">
        <v>69</v>
      </c>
      <c r="X4" s="27" t="s">
        <v>69</v>
      </c>
      <c r="Y4" s="27" t="s">
        <v>69</v>
      </c>
      <c r="Z4" s="27" t="s">
        <v>69</v>
      </c>
      <c r="AA4" s="27" t="s">
        <v>69</v>
      </c>
    </row>
    <row r="5" spans="2:27" x14ac:dyDescent="0.25">
      <c r="B5" s="10" t="s">
        <v>70</v>
      </c>
      <c r="C5" s="14">
        <v>12217653</v>
      </c>
      <c r="D5" s="26">
        <f>C5/C8</f>
        <v>0.13057219272579801</v>
      </c>
      <c r="F5" s="10" t="s">
        <v>70</v>
      </c>
      <c r="G5" s="14">
        <v>9537805</v>
      </c>
      <c r="H5" s="26">
        <f>G5/G8</f>
        <v>0.16051730713366255</v>
      </c>
      <c r="J5" s="10" t="s">
        <v>70</v>
      </c>
      <c r="K5" s="14">
        <v>2559937</v>
      </c>
      <c r="L5" s="26">
        <f>K5/K8</f>
        <v>7.659852182758517E-2</v>
      </c>
      <c r="N5" s="10" t="s">
        <v>70</v>
      </c>
      <c r="O5" s="14">
        <v>119911</v>
      </c>
      <c r="P5" s="26">
        <f>O5/O8</f>
        <v>0.16409507609399226</v>
      </c>
      <c r="R5" s="10" t="s">
        <v>70</v>
      </c>
      <c r="S5" s="14">
        <v>1005483</v>
      </c>
      <c r="T5" s="26">
        <f>S5/S8</f>
        <v>0.19371493734068337</v>
      </c>
      <c r="V5" s="10" t="s">
        <v>71</v>
      </c>
      <c r="W5" s="27" t="s">
        <v>69</v>
      </c>
      <c r="X5" s="27" t="s">
        <v>69</v>
      </c>
      <c r="Y5" s="27" t="s">
        <v>69</v>
      </c>
      <c r="Z5" s="27" t="s">
        <v>69</v>
      </c>
      <c r="AA5" s="27" t="s">
        <v>69</v>
      </c>
    </row>
    <row r="6" spans="2:27" x14ac:dyDescent="0.25">
      <c r="B6" s="10" t="s">
        <v>72</v>
      </c>
      <c r="C6" s="14">
        <v>5433492</v>
      </c>
      <c r="D6" s="26">
        <f>C6/C8</f>
        <v>5.8068678542276632E-2</v>
      </c>
      <c r="F6" s="10" t="s">
        <v>72</v>
      </c>
      <c r="G6" s="14">
        <v>4230288</v>
      </c>
      <c r="H6" s="26">
        <f>G6/G8</f>
        <v>7.1193994651793269E-2</v>
      </c>
      <c r="J6" s="10" t="s">
        <v>72</v>
      </c>
      <c r="K6" s="14">
        <v>1156702</v>
      </c>
      <c r="L6" s="26">
        <f>K6/K8</f>
        <v>3.4610876515715594E-2</v>
      </c>
      <c r="N6" s="10" t="s">
        <v>72</v>
      </c>
      <c r="O6" s="14">
        <v>46502</v>
      </c>
      <c r="P6" s="26">
        <f>O6/O8</f>
        <v>6.3636774178539315E-2</v>
      </c>
      <c r="R6" s="10" t="s">
        <v>72</v>
      </c>
      <c r="S6" s="14">
        <v>613290</v>
      </c>
      <c r="T6" s="26">
        <f>S6/S8</f>
        <v>0.11815558683902931</v>
      </c>
      <c r="V6" s="10" t="s">
        <v>70</v>
      </c>
      <c r="W6" s="27" t="s">
        <v>69</v>
      </c>
      <c r="X6" s="27" t="s">
        <v>69</v>
      </c>
      <c r="Y6" s="27" t="s">
        <v>69</v>
      </c>
      <c r="Z6" s="27" t="s">
        <v>69</v>
      </c>
      <c r="AA6" s="27" t="s">
        <v>69</v>
      </c>
    </row>
    <row r="7" spans="2:27" x14ac:dyDescent="0.25">
      <c r="B7" s="10" t="s">
        <v>73</v>
      </c>
      <c r="C7" s="14">
        <v>5116952</v>
      </c>
      <c r="D7" s="26">
        <f>C7/C8</f>
        <v>5.4685760244840606E-2</v>
      </c>
      <c r="F7" s="10" t="s">
        <v>73</v>
      </c>
      <c r="G7" s="14">
        <v>4319463</v>
      </c>
      <c r="H7" s="26">
        <f>G7/G8</f>
        <v>7.2694772961230739E-2</v>
      </c>
      <c r="J7" s="10" t="s">
        <v>73</v>
      </c>
      <c r="K7" s="14">
        <v>767816</v>
      </c>
      <c r="L7" s="26">
        <f>K7/K8</f>
        <v>2.2974616420470165E-2</v>
      </c>
      <c r="N7" s="10" t="s">
        <v>73</v>
      </c>
      <c r="O7" s="14">
        <v>29672</v>
      </c>
      <c r="P7" s="26">
        <f>O7/O8</f>
        <v>4.0605358122782216E-2</v>
      </c>
      <c r="R7" s="10" t="s">
        <v>73</v>
      </c>
      <c r="S7" s="14">
        <v>605836</v>
      </c>
      <c r="T7" s="26">
        <f>S7/S8</f>
        <v>0.11671950970700674</v>
      </c>
      <c r="V7" s="10" t="s">
        <v>74</v>
      </c>
      <c r="W7" s="27" t="s">
        <v>69</v>
      </c>
      <c r="X7" s="27" t="s">
        <v>69</v>
      </c>
      <c r="Y7" s="27" t="s">
        <v>69</v>
      </c>
      <c r="Z7" s="27" t="s">
        <v>69</v>
      </c>
      <c r="AA7" s="27" t="s">
        <v>69</v>
      </c>
    </row>
    <row r="8" spans="2:27" x14ac:dyDescent="0.25">
      <c r="B8" s="10" t="s">
        <v>9</v>
      </c>
      <c r="C8" s="14">
        <v>93570099</v>
      </c>
      <c r="D8" s="26">
        <f>SUM(D4:D7)</f>
        <v>1</v>
      </c>
      <c r="F8" s="10" t="s">
        <v>9</v>
      </c>
      <c r="G8" s="14">
        <v>59419169</v>
      </c>
      <c r="H8" s="26">
        <f>SUM(H4:H7)</f>
        <v>0.99999999999999989</v>
      </c>
      <c r="J8" s="10" t="s">
        <v>9</v>
      </c>
      <c r="K8" s="14">
        <v>33420188</v>
      </c>
      <c r="L8" s="26">
        <f>SUM(L4:L7)</f>
        <v>1</v>
      </c>
      <c r="N8" s="10" t="s">
        <v>9</v>
      </c>
      <c r="O8" s="14">
        <v>730741</v>
      </c>
      <c r="P8" s="26">
        <f>SUM(P4:P7)</f>
        <v>0.99999999999999989</v>
      </c>
      <c r="R8" s="10" t="s">
        <v>9</v>
      </c>
      <c r="S8" s="14">
        <v>5190529</v>
      </c>
      <c r="T8" s="26">
        <f>SUM(T4:T7)</f>
        <v>0.99999999999999989</v>
      </c>
      <c r="V8" s="10" t="s">
        <v>75</v>
      </c>
      <c r="W8" s="27" t="s">
        <v>69</v>
      </c>
      <c r="X8" s="27" t="s">
        <v>69</v>
      </c>
      <c r="Y8" s="27" t="s">
        <v>69</v>
      </c>
      <c r="Z8" s="27" t="s">
        <v>69</v>
      </c>
      <c r="AA8" s="27" t="s">
        <v>69</v>
      </c>
    </row>
    <row r="11" spans="2:27" s="28" customFormat="1" ht="41.45" customHeight="1" x14ac:dyDescent="0.25">
      <c r="B11" s="65" t="s">
        <v>44</v>
      </c>
      <c r="C11" s="65"/>
      <c r="D11" s="65"/>
      <c r="F11" s="65" t="s">
        <v>44</v>
      </c>
      <c r="G11" s="65"/>
      <c r="H11" s="65"/>
      <c r="J11" s="65" t="s">
        <v>46</v>
      </c>
      <c r="K11" s="65"/>
      <c r="L11" s="65"/>
      <c r="N11" s="65" t="s">
        <v>47</v>
      </c>
      <c r="O11" s="65"/>
      <c r="P11" s="65"/>
      <c r="R11" s="65" t="s">
        <v>48</v>
      </c>
      <c r="S11" s="65"/>
      <c r="T11" s="65"/>
      <c r="V11" s="61" t="s">
        <v>76</v>
      </c>
      <c r="W11" s="62"/>
      <c r="X11" s="62"/>
      <c r="Y11" s="62"/>
      <c r="Z11" s="62"/>
      <c r="AA11" s="63"/>
    </row>
    <row r="12" spans="2:27" s="23" customFormat="1" ht="47.25" x14ac:dyDescent="0.25">
      <c r="B12" s="16" t="s">
        <v>66</v>
      </c>
      <c r="C12" s="17" t="s">
        <v>35</v>
      </c>
      <c r="D12" s="17" t="s">
        <v>36</v>
      </c>
      <c r="F12" s="16" t="s">
        <v>66</v>
      </c>
      <c r="G12" s="17" t="s">
        <v>35</v>
      </c>
      <c r="H12" s="17" t="s">
        <v>36</v>
      </c>
      <c r="J12" s="16" t="s">
        <v>66</v>
      </c>
      <c r="K12" s="17" t="s">
        <v>35</v>
      </c>
      <c r="L12" s="17" t="s">
        <v>36</v>
      </c>
      <c r="N12" s="16" t="s">
        <v>66</v>
      </c>
      <c r="O12" s="17" t="s">
        <v>35</v>
      </c>
      <c r="P12" s="17" t="s">
        <v>36</v>
      </c>
      <c r="R12" s="16" t="s">
        <v>66</v>
      </c>
      <c r="S12" s="17" t="s">
        <v>35</v>
      </c>
      <c r="T12" s="17" t="s">
        <v>36</v>
      </c>
      <c r="V12" s="16" t="s">
        <v>66</v>
      </c>
      <c r="W12" s="24" t="s">
        <v>5</v>
      </c>
      <c r="X12" s="24" t="s">
        <v>6</v>
      </c>
      <c r="Y12" s="24" t="s">
        <v>7</v>
      </c>
      <c r="Z12" s="25" t="s">
        <v>8</v>
      </c>
      <c r="AA12" s="25" t="s">
        <v>9</v>
      </c>
    </row>
    <row r="13" spans="2:27" x14ac:dyDescent="0.25">
      <c r="B13" s="10" t="s">
        <v>67</v>
      </c>
      <c r="C13" s="14">
        <v>86972923.429999992</v>
      </c>
      <c r="D13" s="26">
        <f>C13/C17</f>
        <v>0.71559353909808399</v>
      </c>
      <c r="F13" s="10" t="s">
        <v>67</v>
      </c>
      <c r="G13" s="14">
        <v>48526415.420000002</v>
      </c>
      <c r="H13" s="26">
        <f>G13/G17</f>
        <v>0.6480055108557714</v>
      </c>
      <c r="J13" s="10" t="s">
        <v>67</v>
      </c>
      <c r="K13" s="14">
        <v>37767069.549999997</v>
      </c>
      <c r="L13" s="26">
        <f>K13/K17</f>
        <v>0.82755588295761451</v>
      </c>
      <c r="N13" s="10" t="s">
        <v>67</v>
      </c>
      <c r="O13" s="14">
        <v>679438.46</v>
      </c>
      <c r="P13" s="26">
        <f>O13/O17</f>
        <v>0.66816554509584813</v>
      </c>
      <c r="R13" s="10" t="s">
        <v>67</v>
      </c>
      <c r="S13" s="14">
        <v>3532419.4</v>
      </c>
      <c r="T13" s="26">
        <f>S13/S17</f>
        <v>0.51418059617687084</v>
      </c>
      <c r="V13" s="10" t="s">
        <v>68</v>
      </c>
      <c r="W13" s="27" t="s">
        <v>69</v>
      </c>
      <c r="X13" s="27" t="s">
        <v>69</v>
      </c>
      <c r="Y13" s="27" t="s">
        <v>69</v>
      </c>
      <c r="Z13" s="27" t="s">
        <v>69</v>
      </c>
      <c r="AA13" s="27" t="s">
        <v>69</v>
      </c>
    </row>
    <row r="14" spans="2:27" x14ac:dyDescent="0.25">
      <c r="B14" s="10" t="s">
        <v>70</v>
      </c>
      <c r="C14" s="14">
        <v>20716347.66</v>
      </c>
      <c r="D14" s="26">
        <f>C14/C17</f>
        <v>0.17044942212546382</v>
      </c>
      <c r="F14" s="10" t="s">
        <v>70</v>
      </c>
      <c r="G14" s="14">
        <v>15287637.029999999</v>
      </c>
      <c r="H14" s="26">
        <f>G14/G17</f>
        <v>0.20414598848197299</v>
      </c>
      <c r="J14" s="10" t="s">
        <v>70</v>
      </c>
      <c r="K14" s="14">
        <v>5214049.53</v>
      </c>
      <c r="L14" s="26">
        <f>K14/K17</f>
        <v>0.11425078551226608</v>
      </c>
      <c r="N14" s="10" t="s">
        <v>70</v>
      </c>
      <c r="O14" s="14">
        <v>214661.1</v>
      </c>
      <c r="P14" s="26">
        <f>O14/O17</f>
        <v>0.21109954666442399</v>
      </c>
      <c r="R14" s="10" t="s">
        <v>70</v>
      </c>
      <c r="S14" s="14">
        <v>1621652.57</v>
      </c>
      <c r="T14" s="26">
        <f>S14/S17</f>
        <v>0.23604849561021968</v>
      </c>
      <c r="V14" s="10" t="s">
        <v>71</v>
      </c>
      <c r="W14" s="27" t="s">
        <v>69</v>
      </c>
      <c r="X14" s="27" t="s">
        <v>69</v>
      </c>
      <c r="Y14" s="27" t="s">
        <v>69</v>
      </c>
      <c r="Z14" s="27" t="s">
        <v>69</v>
      </c>
      <c r="AA14" s="27" t="s">
        <v>69</v>
      </c>
    </row>
    <row r="15" spans="2:27" x14ac:dyDescent="0.25">
      <c r="B15" s="10" t="s">
        <v>72</v>
      </c>
      <c r="C15" s="14">
        <v>8080182.7699999996</v>
      </c>
      <c r="D15" s="26">
        <f>C15/C17</f>
        <v>6.6481915944764047E-2</v>
      </c>
      <c r="F15" s="10" t="s">
        <v>72</v>
      </c>
      <c r="G15" s="14">
        <v>6269845.79</v>
      </c>
      <c r="H15" s="26">
        <f>G15/G17</f>
        <v>8.3725422308060057E-2</v>
      </c>
      <c r="J15" s="10" t="s">
        <v>72</v>
      </c>
      <c r="K15" s="14">
        <v>1717316.89</v>
      </c>
      <c r="L15" s="26">
        <f>K15/K17</f>
        <v>3.7630022984454052E-2</v>
      </c>
      <c r="N15" s="10" t="s">
        <v>72</v>
      </c>
      <c r="O15" s="14">
        <v>93020.09</v>
      </c>
      <c r="P15" s="26">
        <f>O15/O17</f>
        <v>9.1476745575625573E-2</v>
      </c>
      <c r="R15" s="10" t="s">
        <v>72</v>
      </c>
      <c r="S15" s="14">
        <v>915359.42</v>
      </c>
      <c r="T15" s="26">
        <f>S15/S17</f>
        <v>0.13324013912156488</v>
      </c>
      <c r="V15" s="10" t="s">
        <v>70</v>
      </c>
      <c r="W15" s="27" t="s">
        <v>69</v>
      </c>
      <c r="X15" s="27" t="s">
        <v>69</v>
      </c>
      <c r="Y15" s="27" t="s">
        <v>69</v>
      </c>
      <c r="Z15" s="27" t="s">
        <v>69</v>
      </c>
      <c r="AA15" s="27" t="s">
        <v>69</v>
      </c>
    </row>
    <row r="16" spans="2:27" x14ac:dyDescent="0.25">
      <c r="B16" s="10" t="s">
        <v>73</v>
      </c>
      <c r="C16" s="14">
        <v>5770105.5100000007</v>
      </c>
      <c r="D16" s="26">
        <f>C16/C17</f>
        <v>4.7475122831688123E-2</v>
      </c>
      <c r="F16" s="10" t="s">
        <v>73</v>
      </c>
      <c r="G16" s="14">
        <v>4801908.45</v>
      </c>
      <c r="H16" s="26">
        <f>G16/G17</f>
        <v>6.4123078354195395E-2</v>
      </c>
      <c r="J16" s="10" t="s">
        <v>73</v>
      </c>
      <c r="K16" s="14">
        <v>938445.27</v>
      </c>
      <c r="L16" s="26">
        <f>K16/K17</f>
        <v>2.0563308545665203E-2</v>
      </c>
      <c r="N16" s="10" t="s">
        <v>73</v>
      </c>
      <c r="O16" s="14">
        <v>29751.79</v>
      </c>
      <c r="P16" s="26">
        <f>O16/O17</f>
        <v>2.9258162664102361E-2</v>
      </c>
      <c r="R16" s="10" t="s">
        <v>73</v>
      </c>
      <c r="S16" s="14">
        <v>800566.09</v>
      </c>
      <c r="T16" s="26">
        <f>S16/S17</f>
        <v>0.1165307690913447</v>
      </c>
      <c r="V16" s="10" t="s">
        <v>74</v>
      </c>
      <c r="W16" s="27" t="s">
        <v>69</v>
      </c>
      <c r="X16" s="27" t="s">
        <v>69</v>
      </c>
      <c r="Y16" s="27" t="s">
        <v>69</v>
      </c>
      <c r="Z16" s="27" t="s">
        <v>69</v>
      </c>
      <c r="AA16" s="27" t="s">
        <v>69</v>
      </c>
    </row>
    <row r="17" spans="2:27" x14ac:dyDescent="0.25">
      <c r="B17" s="10" t="s">
        <v>9</v>
      </c>
      <c r="C17" s="14">
        <v>121539559.36999999</v>
      </c>
      <c r="D17" s="26">
        <f>SUM(D13:D16)</f>
        <v>1</v>
      </c>
      <c r="F17" s="10" t="s">
        <v>9</v>
      </c>
      <c r="G17" s="14">
        <v>74885806.690000013</v>
      </c>
      <c r="H17" s="26">
        <f>SUM(H13:H16)</f>
        <v>0.99999999999999978</v>
      </c>
      <c r="J17" s="10" t="s">
        <v>9</v>
      </c>
      <c r="K17" s="14">
        <v>45636881.240000002</v>
      </c>
      <c r="L17" s="26">
        <f>SUM(L13:L16)</f>
        <v>0.99999999999999989</v>
      </c>
      <c r="N17" s="10" t="s">
        <v>9</v>
      </c>
      <c r="O17" s="14">
        <v>1016871.44</v>
      </c>
      <c r="P17" s="26">
        <f>SUM(P13:P16)</f>
        <v>1</v>
      </c>
      <c r="R17" s="10" t="s">
        <v>9</v>
      </c>
      <c r="S17" s="14">
        <v>6869997.4799999995</v>
      </c>
      <c r="T17" s="26">
        <f>SUM(T13:T16)</f>
        <v>1</v>
      </c>
      <c r="V17" s="10" t="s">
        <v>75</v>
      </c>
      <c r="W17" s="27" t="s">
        <v>69</v>
      </c>
      <c r="X17" s="27" t="s">
        <v>69</v>
      </c>
      <c r="Y17" s="27" t="s">
        <v>69</v>
      </c>
      <c r="Z17" s="27" t="s">
        <v>69</v>
      </c>
      <c r="AA17" s="27" t="s">
        <v>69</v>
      </c>
    </row>
    <row r="20" spans="2:27" ht="41.45" customHeight="1" x14ac:dyDescent="0.25">
      <c r="B20" s="65" t="s">
        <v>49</v>
      </c>
      <c r="C20" s="65"/>
      <c r="D20" s="65"/>
      <c r="F20" s="65" t="s">
        <v>50</v>
      </c>
      <c r="G20" s="65"/>
      <c r="H20" s="65"/>
      <c r="J20" s="65" t="s">
        <v>51</v>
      </c>
      <c r="K20" s="65"/>
      <c r="L20" s="65"/>
      <c r="N20" s="65" t="s">
        <v>52</v>
      </c>
      <c r="O20" s="65"/>
      <c r="P20" s="65"/>
      <c r="R20" s="65" t="s">
        <v>53</v>
      </c>
      <c r="S20" s="65"/>
      <c r="T20" s="65"/>
      <c r="V20" s="61" t="s">
        <v>77</v>
      </c>
      <c r="W20" s="62"/>
      <c r="X20" s="62"/>
      <c r="Y20" s="62"/>
      <c r="Z20" s="62"/>
      <c r="AA20" s="63"/>
    </row>
    <row r="21" spans="2:27" s="23" customFormat="1" ht="47.25" x14ac:dyDescent="0.25">
      <c r="B21" s="16" t="s">
        <v>66</v>
      </c>
      <c r="C21" s="17" t="s">
        <v>35</v>
      </c>
      <c r="D21" s="17" t="s">
        <v>36</v>
      </c>
      <c r="F21" s="16" t="s">
        <v>66</v>
      </c>
      <c r="G21" s="17" t="s">
        <v>35</v>
      </c>
      <c r="H21" s="17" t="s">
        <v>36</v>
      </c>
      <c r="J21" s="16" t="s">
        <v>66</v>
      </c>
      <c r="K21" s="17" t="s">
        <v>35</v>
      </c>
      <c r="L21" s="17" t="s">
        <v>36</v>
      </c>
      <c r="N21" s="16" t="s">
        <v>66</v>
      </c>
      <c r="O21" s="17" t="s">
        <v>35</v>
      </c>
      <c r="P21" s="17" t="s">
        <v>36</v>
      </c>
      <c r="R21" s="16" t="s">
        <v>66</v>
      </c>
      <c r="S21" s="17" t="s">
        <v>35</v>
      </c>
      <c r="T21" s="17" t="s">
        <v>36</v>
      </c>
      <c r="V21" s="16" t="s">
        <v>66</v>
      </c>
      <c r="W21" s="24" t="s">
        <v>5</v>
      </c>
      <c r="X21" s="24" t="s">
        <v>6</v>
      </c>
      <c r="Y21" s="24" t="s">
        <v>7</v>
      </c>
      <c r="Z21" s="25" t="s">
        <v>8</v>
      </c>
      <c r="AA21" s="25" t="s">
        <v>9</v>
      </c>
    </row>
    <row r="22" spans="2:27" x14ac:dyDescent="0.25">
      <c r="B22" s="10" t="s">
        <v>67</v>
      </c>
      <c r="C22" s="14">
        <v>78470025.5</v>
      </c>
      <c r="D22" s="26">
        <f>C22/C26</f>
        <v>0.72347729653803039</v>
      </c>
      <c r="F22" s="10" t="s">
        <v>67</v>
      </c>
      <c r="G22" s="14">
        <v>43729707.399999999</v>
      </c>
      <c r="H22" s="26">
        <f>G22/G26</f>
        <v>0.6621134341794056</v>
      </c>
      <c r="J22" s="10" t="s">
        <v>67</v>
      </c>
      <c r="K22" s="14">
        <v>34136213.380000003</v>
      </c>
      <c r="L22" s="26">
        <f>K22/K26</f>
        <v>0.82202679789598698</v>
      </c>
      <c r="N22" s="10" t="s">
        <v>67</v>
      </c>
      <c r="O22" s="14">
        <v>604104.72</v>
      </c>
      <c r="P22" s="26">
        <f>O22/O26</f>
        <v>0.67892948413180776</v>
      </c>
      <c r="R22" s="10" t="s">
        <v>67</v>
      </c>
      <c r="S22" s="14">
        <v>3352236.1</v>
      </c>
      <c r="T22" s="26">
        <f>S22/S26</f>
        <v>0.50850342606447696</v>
      </c>
      <c r="V22" s="10" t="s">
        <v>68</v>
      </c>
      <c r="W22" s="27" t="s">
        <v>69</v>
      </c>
      <c r="X22" s="27" t="s">
        <v>69</v>
      </c>
      <c r="Y22" s="27" t="s">
        <v>69</v>
      </c>
      <c r="Z22" s="27" t="s">
        <v>69</v>
      </c>
      <c r="AA22" s="27" t="s">
        <v>69</v>
      </c>
    </row>
    <row r="23" spans="2:27" x14ac:dyDescent="0.25">
      <c r="B23" s="10" t="s">
        <v>70</v>
      </c>
      <c r="C23" s="14">
        <v>16015150.520000001</v>
      </c>
      <c r="D23" s="26">
        <f>C23/C26</f>
        <v>0.14765635321297599</v>
      </c>
      <c r="F23" s="10" t="s">
        <v>70</v>
      </c>
      <c r="G23" s="14">
        <v>11137440.18</v>
      </c>
      <c r="H23" s="26">
        <f>G23/G26</f>
        <v>0.16863247444339169</v>
      </c>
      <c r="J23" s="10" t="s">
        <v>70</v>
      </c>
      <c r="K23" s="14">
        <v>4708752.4400000004</v>
      </c>
      <c r="L23" s="26">
        <f>K23/K26</f>
        <v>0.11339045275027268</v>
      </c>
      <c r="N23" s="10" t="s">
        <v>70</v>
      </c>
      <c r="O23" s="14">
        <v>168957.9</v>
      </c>
      <c r="P23" s="26">
        <f>O23/O26</f>
        <v>0.18988512436551325</v>
      </c>
      <c r="R23" s="10" t="s">
        <v>70</v>
      </c>
      <c r="S23" s="14">
        <v>1481947.06</v>
      </c>
      <c r="T23" s="26">
        <f>S23/S26</f>
        <v>0.2247977573107631</v>
      </c>
      <c r="V23" s="10" t="s">
        <v>71</v>
      </c>
      <c r="W23" s="27" t="s">
        <v>69</v>
      </c>
      <c r="X23" s="27" t="s">
        <v>69</v>
      </c>
      <c r="Y23" s="27" t="s">
        <v>69</v>
      </c>
      <c r="Z23" s="27" t="s">
        <v>69</v>
      </c>
      <c r="AA23" s="27" t="s">
        <v>69</v>
      </c>
    </row>
    <row r="24" spans="2:27" x14ac:dyDescent="0.25">
      <c r="B24" s="10" t="s">
        <v>72</v>
      </c>
      <c r="C24" s="14">
        <v>7723855.5999999996</v>
      </c>
      <c r="D24" s="26">
        <f>C24/C26</f>
        <v>7.1212340415744188E-2</v>
      </c>
      <c r="F24" s="10" t="s">
        <v>72</v>
      </c>
      <c r="G24" s="14">
        <v>5930609.1100000003</v>
      </c>
      <c r="H24" s="26">
        <f>G24/G26</f>
        <v>8.9795614882110283E-2</v>
      </c>
      <c r="J24" s="10" t="s">
        <v>72</v>
      </c>
      <c r="K24" s="14">
        <v>1703500.81</v>
      </c>
      <c r="L24" s="26">
        <f>K24/K26</f>
        <v>4.1021635893509878E-2</v>
      </c>
      <c r="N24" s="10" t="s">
        <v>72</v>
      </c>
      <c r="O24" s="14">
        <v>89745.68</v>
      </c>
      <c r="P24" s="26">
        <f>O24/O26</f>
        <v>0.10086163244256441</v>
      </c>
      <c r="R24" s="10" t="s">
        <v>72</v>
      </c>
      <c r="S24" s="14">
        <v>946477.14</v>
      </c>
      <c r="T24" s="26">
        <f>S24/S26</f>
        <v>0.14357188874068494</v>
      </c>
      <c r="V24" s="10" t="s">
        <v>70</v>
      </c>
      <c r="W24" s="27" t="s">
        <v>69</v>
      </c>
      <c r="X24" s="27" t="s">
        <v>69</v>
      </c>
      <c r="Y24" s="27" t="s">
        <v>69</v>
      </c>
      <c r="Z24" s="27" t="s">
        <v>69</v>
      </c>
      <c r="AA24" s="27" t="s">
        <v>69</v>
      </c>
    </row>
    <row r="25" spans="2:27" x14ac:dyDescent="0.25">
      <c r="B25" s="10" t="s">
        <v>73</v>
      </c>
      <c r="C25" s="14">
        <v>6253287.6200000001</v>
      </c>
      <c r="D25" s="26">
        <f>C25/C26</f>
        <v>5.7654009833249448E-2</v>
      </c>
      <c r="F25" s="10" t="s">
        <v>73</v>
      </c>
      <c r="G25" s="14">
        <v>5247886.16</v>
      </c>
      <c r="H25" s="26">
        <f>G25/G26</f>
        <v>7.9458476495092523E-2</v>
      </c>
      <c r="J25" s="10" t="s">
        <v>73</v>
      </c>
      <c r="K25" s="14">
        <v>978419.68</v>
      </c>
      <c r="L25" s="26">
        <f>K25/K26</f>
        <v>2.3561113460230435E-2</v>
      </c>
      <c r="N25" s="10" t="s">
        <v>73</v>
      </c>
      <c r="O25" s="14">
        <v>26981.78</v>
      </c>
      <c r="P25" s="26">
        <f>O25/O26</f>
        <v>3.0323759060114489E-2</v>
      </c>
      <c r="R25" s="10" t="s">
        <v>73</v>
      </c>
      <c r="S25" s="14">
        <v>811696.66</v>
      </c>
      <c r="T25" s="26">
        <f>S25/S26</f>
        <v>0.12312692788407502</v>
      </c>
      <c r="V25" s="10" t="s">
        <v>74</v>
      </c>
      <c r="W25" s="27" t="s">
        <v>69</v>
      </c>
      <c r="X25" s="27" t="s">
        <v>69</v>
      </c>
      <c r="Y25" s="27" t="s">
        <v>69</v>
      </c>
      <c r="Z25" s="27" t="s">
        <v>69</v>
      </c>
      <c r="AA25" s="27" t="s">
        <v>69</v>
      </c>
    </row>
    <row r="26" spans="2:27" x14ac:dyDescent="0.25">
      <c r="B26" s="10" t="s">
        <v>9</v>
      </c>
      <c r="C26" s="14">
        <v>108462319.23999999</v>
      </c>
      <c r="D26" s="26">
        <f>SUM(D22:D25)</f>
        <v>1</v>
      </c>
      <c r="F26" s="10" t="s">
        <v>9</v>
      </c>
      <c r="G26" s="14">
        <v>66045642.849999994</v>
      </c>
      <c r="H26" s="26">
        <f>SUM(H22:H25)</f>
        <v>1</v>
      </c>
      <c r="J26" s="10" t="s">
        <v>9</v>
      </c>
      <c r="K26" s="14">
        <v>41526886.310000002</v>
      </c>
      <c r="L26" s="26">
        <f>SUM(L22:L25)</f>
        <v>1</v>
      </c>
      <c r="N26" s="10" t="s">
        <v>9</v>
      </c>
      <c r="O26" s="14">
        <v>889790.08000000007</v>
      </c>
      <c r="P26" s="26">
        <f>SUM(P22:P25)</f>
        <v>0.99999999999999989</v>
      </c>
      <c r="R26" s="10" t="s">
        <v>9</v>
      </c>
      <c r="S26" s="14">
        <v>6592356.96</v>
      </c>
      <c r="T26" s="26">
        <f>SUM(T22:T25)</f>
        <v>1</v>
      </c>
      <c r="V26" s="10" t="s">
        <v>75</v>
      </c>
      <c r="W26" s="27" t="s">
        <v>69</v>
      </c>
      <c r="X26" s="27" t="s">
        <v>69</v>
      </c>
      <c r="Y26" s="27" t="s">
        <v>69</v>
      </c>
      <c r="Z26" s="27" t="s">
        <v>69</v>
      </c>
      <c r="AA26" s="27" t="s">
        <v>69</v>
      </c>
    </row>
    <row r="29" spans="2:27" ht="41.45" customHeight="1" x14ac:dyDescent="0.25">
      <c r="B29" s="65" t="s">
        <v>54</v>
      </c>
      <c r="C29" s="65"/>
      <c r="D29" s="65"/>
      <c r="E29" s="28"/>
      <c r="F29" s="65" t="s">
        <v>54</v>
      </c>
      <c r="G29" s="65"/>
      <c r="H29" s="65"/>
      <c r="I29" s="28"/>
      <c r="J29" s="65" t="s">
        <v>56</v>
      </c>
      <c r="K29" s="65"/>
      <c r="L29" s="65"/>
      <c r="M29" s="28"/>
      <c r="N29" s="65" t="s">
        <v>57</v>
      </c>
      <c r="O29" s="65"/>
      <c r="P29" s="65"/>
      <c r="Q29" s="28"/>
      <c r="R29" s="65" t="s">
        <v>58</v>
      </c>
      <c r="S29" s="65"/>
      <c r="T29" s="65"/>
      <c r="V29" s="61" t="s">
        <v>78</v>
      </c>
      <c r="W29" s="62"/>
      <c r="X29" s="62"/>
      <c r="Y29" s="62"/>
      <c r="Z29" s="62"/>
      <c r="AA29" s="63"/>
    </row>
    <row r="30" spans="2:27" s="23" customFormat="1" ht="47.25" x14ac:dyDescent="0.25">
      <c r="B30" s="16" t="s">
        <v>66</v>
      </c>
      <c r="C30" s="17" t="s">
        <v>35</v>
      </c>
      <c r="D30" s="17" t="s">
        <v>36</v>
      </c>
      <c r="F30" s="16" t="s">
        <v>66</v>
      </c>
      <c r="G30" s="17" t="s">
        <v>35</v>
      </c>
      <c r="H30" s="17" t="s">
        <v>36</v>
      </c>
      <c r="J30" s="16" t="s">
        <v>66</v>
      </c>
      <c r="K30" s="17" t="s">
        <v>35</v>
      </c>
      <c r="L30" s="17" t="s">
        <v>36</v>
      </c>
      <c r="N30" s="16" t="s">
        <v>66</v>
      </c>
      <c r="O30" s="17" t="s">
        <v>35</v>
      </c>
      <c r="P30" s="17" t="s">
        <v>36</v>
      </c>
      <c r="R30" s="16" t="s">
        <v>66</v>
      </c>
      <c r="S30" s="17" t="s">
        <v>35</v>
      </c>
      <c r="T30" s="17" t="s">
        <v>36</v>
      </c>
      <c r="V30" s="16" t="s">
        <v>66</v>
      </c>
      <c r="W30" s="24" t="s">
        <v>5</v>
      </c>
      <c r="X30" s="24" t="s">
        <v>6</v>
      </c>
      <c r="Y30" s="24" t="s">
        <v>7</v>
      </c>
      <c r="Z30" s="25" t="s">
        <v>8</v>
      </c>
      <c r="AA30" s="25" t="s">
        <v>9</v>
      </c>
    </row>
    <row r="31" spans="2:27" x14ac:dyDescent="0.25">
      <c r="B31" s="10" t="s">
        <v>67</v>
      </c>
      <c r="C31" s="14">
        <v>56170406.349999994</v>
      </c>
      <c r="D31" s="26">
        <f>C31/C35</f>
        <v>0.69302114971986484</v>
      </c>
      <c r="F31" s="10" t="s">
        <v>67</v>
      </c>
      <c r="G31" s="14">
        <v>31579933.739999998</v>
      </c>
      <c r="H31" s="26">
        <f>G31/G35</f>
        <v>0.62977763686567767</v>
      </c>
      <c r="J31" s="10" t="s">
        <v>67</v>
      </c>
      <c r="K31" s="14">
        <v>24155144.170000002</v>
      </c>
      <c r="L31" s="26">
        <f>K31/K35</f>
        <v>0.79930584816222672</v>
      </c>
      <c r="N31" s="10" t="s">
        <v>67</v>
      </c>
      <c r="O31" s="14">
        <v>435328.44</v>
      </c>
      <c r="P31" s="26">
        <f>O31/O35</f>
        <v>0.63387435651686419</v>
      </c>
      <c r="R31" s="10" t="s">
        <v>67</v>
      </c>
      <c r="S31" s="14">
        <v>2662822.1800000002</v>
      </c>
      <c r="T31" s="26">
        <f>S31/S35</f>
        <v>0.48420098600923378</v>
      </c>
      <c r="V31" s="10" t="s">
        <v>68</v>
      </c>
      <c r="W31" s="27" t="s">
        <v>69</v>
      </c>
      <c r="X31" s="27" t="s">
        <v>69</v>
      </c>
      <c r="Y31" s="27" t="s">
        <v>69</v>
      </c>
      <c r="Z31" s="27" t="s">
        <v>69</v>
      </c>
      <c r="AA31" s="27" t="s">
        <v>69</v>
      </c>
    </row>
    <row r="32" spans="2:27" x14ac:dyDescent="0.25">
      <c r="B32" s="10" t="s">
        <v>70</v>
      </c>
      <c r="C32" s="14">
        <v>11708283.369999999</v>
      </c>
      <c r="D32" s="26">
        <f>C32/C35</f>
        <v>0.14445485674011641</v>
      </c>
      <c r="F32" s="10" t="s">
        <v>70</v>
      </c>
      <c r="G32" s="14">
        <v>8044072.3799999999</v>
      </c>
      <c r="H32" s="26">
        <f>G32/G35</f>
        <v>0.16041759099184441</v>
      </c>
      <c r="J32" s="10" t="s">
        <v>70</v>
      </c>
      <c r="K32" s="14">
        <v>3523331.31</v>
      </c>
      <c r="L32" s="26">
        <f>K32/K35</f>
        <v>0.11658880200738951</v>
      </c>
      <c r="N32" s="10" t="s">
        <v>70</v>
      </c>
      <c r="O32" s="14">
        <v>140879.67999999999</v>
      </c>
      <c r="P32" s="26">
        <f>O32/O35</f>
        <v>0.20513251214715431</v>
      </c>
      <c r="R32" s="10" t="s">
        <v>70</v>
      </c>
      <c r="S32" s="14">
        <v>1156287.8600000001</v>
      </c>
      <c r="T32" s="26">
        <f>S32/S35</f>
        <v>0.21025651886469823</v>
      </c>
      <c r="V32" s="10" t="s">
        <v>71</v>
      </c>
      <c r="W32" s="27" t="s">
        <v>69</v>
      </c>
      <c r="X32" s="27" t="s">
        <v>69</v>
      </c>
      <c r="Y32" s="27" t="s">
        <v>69</v>
      </c>
      <c r="Z32" s="27" t="s">
        <v>69</v>
      </c>
      <c r="AA32" s="27" t="s">
        <v>69</v>
      </c>
    </row>
    <row r="33" spans="2:27" x14ac:dyDescent="0.25">
      <c r="B33" s="10" t="s">
        <v>72</v>
      </c>
      <c r="C33" s="14">
        <v>7133053.8300000001</v>
      </c>
      <c r="D33" s="26">
        <f>C33/C35</f>
        <v>8.8006434126148808E-2</v>
      </c>
      <c r="F33" s="10" t="s">
        <v>72</v>
      </c>
      <c r="G33" s="14">
        <v>5479784.7300000004</v>
      </c>
      <c r="H33" s="26">
        <f>G33/G35</f>
        <v>0.10927970610086613</v>
      </c>
      <c r="J33" s="10" t="s">
        <v>72</v>
      </c>
      <c r="K33" s="14">
        <v>1583155.14</v>
      </c>
      <c r="L33" s="26">
        <f>K33/K35</f>
        <v>5.2387398437543191E-2</v>
      </c>
      <c r="N33" s="10" t="s">
        <v>72</v>
      </c>
      <c r="O33" s="14">
        <v>70113.960000000006</v>
      </c>
      <c r="P33" s="26">
        <f>O33/O35</f>
        <v>0.10209174773384702</v>
      </c>
      <c r="R33" s="10" t="s">
        <v>72</v>
      </c>
      <c r="S33" s="14">
        <v>874494.67</v>
      </c>
      <c r="T33" s="26">
        <f>S33/S35</f>
        <v>0.1590159435557276</v>
      </c>
      <c r="V33" s="10" t="s">
        <v>70</v>
      </c>
      <c r="W33" s="27" t="s">
        <v>69</v>
      </c>
      <c r="X33" s="27" t="s">
        <v>69</v>
      </c>
      <c r="Y33" s="27" t="s">
        <v>69</v>
      </c>
      <c r="Z33" s="27" t="s">
        <v>69</v>
      </c>
      <c r="AA33" s="27" t="s">
        <v>69</v>
      </c>
    </row>
    <row r="34" spans="2:27" x14ac:dyDescent="0.25">
      <c r="B34" s="10" t="s">
        <v>73</v>
      </c>
      <c r="C34" s="14">
        <v>6039760.2500000009</v>
      </c>
      <c r="D34" s="26">
        <f>C34/C35</f>
        <v>7.4517559413869894E-2</v>
      </c>
      <c r="F34" s="10" t="s">
        <v>73</v>
      </c>
      <c r="G34" s="14">
        <v>5040787</v>
      </c>
      <c r="H34" s="26">
        <f>G34/G35</f>
        <v>0.10052506604161193</v>
      </c>
      <c r="J34" s="10" t="s">
        <v>73</v>
      </c>
      <c r="K34" s="14">
        <v>958521.31</v>
      </c>
      <c r="L34" s="26">
        <f>K34/K35</f>
        <v>3.1717951392840664E-2</v>
      </c>
      <c r="N34" s="10" t="s">
        <v>73</v>
      </c>
      <c r="O34" s="14">
        <v>40451.94</v>
      </c>
      <c r="P34" s="26">
        <f>O34/O35</f>
        <v>5.8901383602134517E-2</v>
      </c>
      <c r="R34" s="10" t="s">
        <v>73</v>
      </c>
      <c r="S34" s="14">
        <v>805810.32</v>
      </c>
      <c r="T34" s="26">
        <f>S34/S35</f>
        <v>0.14652655157034036</v>
      </c>
      <c r="V34" s="10" t="s">
        <v>74</v>
      </c>
      <c r="W34" s="27" t="s">
        <v>69</v>
      </c>
      <c r="X34" s="27" t="s">
        <v>69</v>
      </c>
      <c r="Y34" s="27" t="s">
        <v>69</v>
      </c>
      <c r="Z34" s="27" t="s">
        <v>69</v>
      </c>
      <c r="AA34" s="27" t="s">
        <v>69</v>
      </c>
    </row>
    <row r="35" spans="2:27" x14ac:dyDescent="0.25">
      <c r="B35" s="10" t="s">
        <v>9</v>
      </c>
      <c r="C35" s="14">
        <v>81051503.799999997</v>
      </c>
      <c r="D35" s="26">
        <f>SUM(D31:D34)</f>
        <v>1</v>
      </c>
      <c r="F35" s="10" t="s">
        <v>9</v>
      </c>
      <c r="G35" s="14">
        <v>50144577.849999994</v>
      </c>
      <c r="H35" s="26">
        <f>SUM(H31:H34)</f>
        <v>1</v>
      </c>
      <c r="J35" s="10" t="s">
        <v>9</v>
      </c>
      <c r="K35" s="14">
        <v>30220151.93</v>
      </c>
      <c r="L35" s="26">
        <f>SUM(L31:L34)</f>
        <v>1</v>
      </c>
      <c r="N35" s="10" t="s">
        <v>9</v>
      </c>
      <c r="O35" s="14">
        <v>686774.02</v>
      </c>
      <c r="P35" s="26">
        <f>SUM(P31:P34)</f>
        <v>1</v>
      </c>
      <c r="R35" s="10" t="s">
        <v>9</v>
      </c>
      <c r="S35" s="14">
        <v>5499415.0300000003</v>
      </c>
      <c r="T35" s="26">
        <f>SUM(T31:T34)</f>
        <v>0.99999999999999989</v>
      </c>
      <c r="V35" s="10" t="s">
        <v>75</v>
      </c>
      <c r="W35" s="27" t="s">
        <v>69</v>
      </c>
      <c r="X35" s="27" t="s">
        <v>69</v>
      </c>
      <c r="Y35" s="27" t="s">
        <v>69</v>
      </c>
      <c r="Z35" s="27" t="s">
        <v>69</v>
      </c>
      <c r="AA35" s="27" t="s">
        <v>69</v>
      </c>
    </row>
    <row r="38" spans="2:27" ht="41.45" customHeight="1" x14ac:dyDescent="0.25">
      <c r="B38" s="65" t="s">
        <v>59</v>
      </c>
      <c r="C38" s="65"/>
      <c r="D38" s="65"/>
      <c r="E38" s="28"/>
      <c r="F38" s="65" t="s">
        <v>59</v>
      </c>
      <c r="G38" s="65"/>
      <c r="H38" s="65"/>
      <c r="I38" s="28"/>
      <c r="J38" s="65" t="s">
        <v>61</v>
      </c>
      <c r="K38" s="65"/>
      <c r="L38" s="65"/>
      <c r="M38" s="28"/>
      <c r="N38" s="65" t="s">
        <v>62</v>
      </c>
      <c r="O38" s="65"/>
      <c r="P38" s="65"/>
      <c r="Q38" s="28"/>
      <c r="R38" s="65" t="s">
        <v>63</v>
      </c>
      <c r="S38" s="65"/>
      <c r="T38" s="65"/>
      <c r="V38" s="61" t="s">
        <v>79</v>
      </c>
      <c r="W38" s="62"/>
      <c r="X38" s="62"/>
      <c r="Y38" s="62"/>
      <c r="Z38" s="62"/>
      <c r="AA38" s="63"/>
    </row>
    <row r="39" spans="2:27" s="23" customFormat="1" ht="47.25" x14ac:dyDescent="0.25">
      <c r="B39" s="16" t="s">
        <v>66</v>
      </c>
      <c r="C39" s="17" t="s">
        <v>35</v>
      </c>
      <c r="D39" s="17" t="s">
        <v>36</v>
      </c>
      <c r="F39" s="16" t="s">
        <v>66</v>
      </c>
      <c r="G39" s="17" t="s">
        <v>35</v>
      </c>
      <c r="H39" s="17" t="s">
        <v>36</v>
      </c>
      <c r="J39" s="16" t="s">
        <v>66</v>
      </c>
      <c r="K39" s="17" t="s">
        <v>35</v>
      </c>
      <c r="L39" s="17" t="s">
        <v>36</v>
      </c>
      <c r="N39" s="16" t="s">
        <v>66</v>
      </c>
      <c r="O39" s="17" t="s">
        <v>35</v>
      </c>
      <c r="P39" s="17" t="s">
        <v>36</v>
      </c>
      <c r="R39" s="16" t="s">
        <v>66</v>
      </c>
      <c r="S39" s="17" t="s">
        <v>35</v>
      </c>
      <c r="T39" s="17" t="s">
        <v>36</v>
      </c>
      <c r="V39" s="16" t="s">
        <v>66</v>
      </c>
      <c r="W39" s="24" t="s">
        <v>5</v>
      </c>
      <c r="X39" s="24" t="s">
        <v>6</v>
      </c>
      <c r="Y39" s="24" t="s">
        <v>7</v>
      </c>
      <c r="Z39" s="25" t="s">
        <v>8</v>
      </c>
      <c r="AA39" s="25" t="s">
        <v>9</v>
      </c>
    </row>
    <row r="40" spans="2:27" x14ac:dyDescent="0.25">
      <c r="B40" s="10" t="s">
        <v>67</v>
      </c>
      <c r="C40" s="14">
        <f>G40+K40+O40</f>
        <v>61324602.229999997</v>
      </c>
      <c r="D40" s="26">
        <f>C40/C44</f>
        <v>0.74221427587705369</v>
      </c>
      <c r="F40" s="10" t="s">
        <v>67</v>
      </c>
      <c r="G40" s="14">
        <v>37179932.060000002</v>
      </c>
      <c r="H40" s="26">
        <f>G40/G44</f>
        <v>0.69641400034514178</v>
      </c>
      <c r="J40" s="10" t="s">
        <v>67</v>
      </c>
      <c r="K40" s="14">
        <v>23699796.690000001</v>
      </c>
      <c r="L40" s="26">
        <f>K40/K44</f>
        <v>0.82945558494241955</v>
      </c>
      <c r="N40" s="10" t="s">
        <v>67</v>
      </c>
      <c r="O40" s="14">
        <v>444873.48</v>
      </c>
      <c r="P40" s="26">
        <f>O40/O44</f>
        <v>0.67054341943810991</v>
      </c>
      <c r="R40" s="10" t="s">
        <v>67</v>
      </c>
      <c r="S40" s="14">
        <v>2624806.3199999998</v>
      </c>
      <c r="T40" s="26">
        <f>S40/S44</f>
        <v>0.51820623430765611</v>
      </c>
      <c r="V40" s="10" t="s">
        <v>68</v>
      </c>
      <c r="W40" s="20">
        <v>302207</v>
      </c>
      <c r="X40" s="20">
        <v>235955</v>
      </c>
      <c r="Y40" s="20">
        <v>3058</v>
      </c>
      <c r="Z40" s="20">
        <v>15403</v>
      </c>
      <c r="AA40" s="20">
        <f>SUM(W40:Y40)</f>
        <v>541220</v>
      </c>
    </row>
    <row r="41" spans="2:27" x14ac:dyDescent="0.25">
      <c r="B41" s="10" t="s">
        <v>70</v>
      </c>
      <c r="C41" s="14">
        <f t="shared" ref="C41:C43" si="0">G41+K41+O41</f>
        <v>9222945.9299999997</v>
      </c>
      <c r="D41" s="26">
        <f>C41/C44</f>
        <v>0.11162570788823475</v>
      </c>
      <c r="F41" s="10" t="s">
        <v>70</v>
      </c>
      <c r="G41" s="14">
        <v>6479454.1600000001</v>
      </c>
      <c r="H41" s="26">
        <f>G41/G44</f>
        <v>0.12136607953819295</v>
      </c>
      <c r="J41" s="10" t="s">
        <v>70</v>
      </c>
      <c r="K41" s="14">
        <v>2643979.77</v>
      </c>
      <c r="L41" s="26">
        <f>K41/K44</f>
        <v>9.2535130802477522E-2</v>
      </c>
      <c r="N41" s="10" t="s">
        <v>70</v>
      </c>
      <c r="O41" s="14">
        <v>99512</v>
      </c>
      <c r="P41" s="26">
        <f>O41/O44</f>
        <v>0.1499912216730141</v>
      </c>
      <c r="R41" s="10" t="s">
        <v>70</v>
      </c>
      <c r="S41" s="14">
        <v>936482.63</v>
      </c>
      <c r="T41" s="26">
        <f>S41/S44</f>
        <v>0.1848864556173539</v>
      </c>
      <c r="V41" s="10" t="s">
        <v>71</v>
      </c>
      <c r="W41" s="20">
        <v>46958</v>
      </c>
      <c r="X41" s="20">
        <v>27590</v>
      </c>
      <c r="Y41" s="20">
        <v>612</v>
      </c>
      <c r="Z41" s="20">
        <v>4295</v>
      </c>
      <c r="AA41" s="20">
        <f t="shared" ref="AA41:AA44" si="1">SUM(W41:Y41)</f>
        <v>75160</v>
      </c>
    </row>
    <row r="42" spans="2:27" x14ac:dyDescent="0.25">
      <c r="B42" s="10" t="s">
        <v>72</v>
      </c>
      <c r="C42" s="14">
        <f t="shared" si="0"/>
        <v>6198408.1799999997</v>
      </c>
      <c r="D42" s="26">
        <f>C42/C44</f>
        <v>7.5019598523519138E-2</v>
      </c>
      <c r="F42" s="10" t="s">
        <v>72</v>
      </c>
      <c r="G42" s="14">
        <v>4805961.84</v>
      </c>
      <c r="H42" s="26">
        <f>G42/G44</f>
        <v>9.0020043745623182E-2</v>
      </c>
      <c r="J42" s="10" t="s">
        <v>72</v>
      </c>
      <c r="K42" s="14">
        <v>1318864.01</v>
      </c>
      <c r="L42" s="26">
        <f>K42/K44</f>
        <v>4.6158164695802507E-2</v>
      </c>
      <c r="N42" s="10" t="s">
        <v>72</v>
      </c>
      <c r="O42" s="14">
        <v>73582.33</v>
      </c>
      <c r="P42" s="26">
        <f>O42/O44</f>
        <v>0.11090826805055547</v>
      </c>
      <c r="R42" s="10" t="s">
        <v>72</v>
      </c>
      <c r="S42" s="14">
        <v>753919.34</v>
      </c>
      <c r="T42" s="26">
        <f>S42/S44</f>
        <v>0.14884363054761063</v>
      </c>
      <c r="V42" s="10" t="s">
        <v>70</v>
      </c>
      <c r="W42" s="20">
        <v>9546</v>
      </c>
      <c r="X42" s="20">
        <v>3994</v>
      </c>
      <c r="Y42" s="20">
        <v>148</v>
      </c>
      <c r="Z42" s="20">
        <v>1353</v>
      </c>
      <c r="AA42" s="20">
        <f t="shared" si="1"/>
        <v>13688</v>
      </c>
    </row>
    <row r="43" spans="2:27" x14ac:dyDescent="0.25">
      <c r="B43" s="10" t="s">
        <v>73</v>
      </c>
      <c r="C43" s="14">
        <f t="shared" si="0"/>
        <v>5877895.3199999994</v>
      </c>
      <c r="D43" s="26">
        <f>C43/C44</f>
        <v>7.1140417711192422E-2</v>
      </c>
      <c r="F43" s="10" t="s">
        <v>73</v>
      </c>
      <c r="G43" s="14">
        <v>4922338.0599999996</v>
      </c>
      <c r="H43" s="26">
        <f>G43/G44</f>
        <v>9.2199876371042072E-2</v>
      </c>
      <c r="J43" s="10" t="s">
        <v>73</v>
      </c>
      <c r="K43" s="14">
        <v>910072.91</v>
      </c>
      <c r="L43" s="26">
        <f>K43/K44</f>
        <v>3.1851119559300319E-2</v>
      </c>
      <c r="N43" s="10" t="s">
        <v>73</v>
      </c>
      <c r="O43" s="14">
        <v>45484.35</v>
      </c>
      <c r="P43" s="26">
        <f>O43/O44</f>
        <v>6.8557090838320581E-2</v>
      </c>
      <c r="R43" s="10" t="s">
        <v>73</v>
      </c>
      <c r="S43" s="14">
        <v>749968.75</v>
      </c>
      <c r="T43" s="26">
        <f>S43/S44</f>
        <v>0.14806367952737937</v>
      </c>
      <c r="V43" s="10" t="s">
        <v>74</v>
      </c>
      <c r="W43" s="20">
        <v>3520</v>
      </c>
      <c r="X43" s="20">
        <v>982</v>
      </c>
      <c r="Y43" s="20">
        <v>57</v>
      </c>
      <c r="Z43" s="20">
        <v>554</v>
      </c>
      <c r="AA43" s="20">
        <f t="shared" si="1"/>
        <v>4559</v>
      </c>
    </row>
    <row r="44" spans="2:27" x14ac:dyDescent="0.25">
      <c r="B44" s="10" t="s">
        <v>9</v>
      </c>
      <c r="C44" s="14">
        <f>SUM(C40:C43)</f>
        <v>82623851.659999996</v>
      </c>
      <c r="D44" s="26">
        <f>SUM(D40:D43)</f>
        <v>1</v>
      </c>
      <c r="F44" s="10" t="s">
        <v>9</v>
      </c>
      <c r="G44" s="14">
        <f>SUM(G40:G43)</f>
        <v>53387686.120000005</v>
      </c>
      <c r="H44" s="26">
        <f>SUM(H40:H43)</f>
        <v>1</v>
      </c>
      <c r="J44" s="10" t="s">
        <v>9</v>
      </c>
      <c r="K44" s="14">
        <f>SUM(K40:K43)</f>
        <v>28572713.380000003</v>
      </c>
      <c r="L44" s="26">
        <f>SUM(L40:L43)</f>
        <v>0.99999999999999989</v>
      </c>
      <c r="N44" s="10" t="s">
        <v>9</v>
      </c>
      <c r="O44" s="14">
        <f>SUM(O40:O43)</f>
        <v>663452.15999999992</v>
      </c>
      <c r="P44" s="26">
        <f>SUM(P40:P43)</f>
        <v>1</v>
      </c>
      <c r="R44" s="10" t="s">
        <v>9</v>
      </c>
      <c r="S44" s="14">
        <f>SUM(S40:S43)</f>
        <v>5065177.04</v>
      </c>
      <c r="T44" s="26">
        <f>SUM(T40:T43)</f>
        <v>1</v>
      </c>
      <c r="V44" s="10" t="s">
        <v>75</v>
      </c>
      <c r="W44" s="20">
        <v>1326</v>
      </c>
      <c r="X44" s="20">
        <v>277</v>
      </c>
      <c r="Y44" s="20">
        <v>14</v>
      </c>
      <c r="Z44" s="20">
        <v>210</v>
      </c>
      <c r="AA44" s="20">
        <f t="shared" si="1"/>
        <v>1617</v>
      </c>
    </row>
    <row r="46" spans="2:27" x14ac:dyDescent="0.25">
      <c r="B46" s="6" t="s">
        <v>15</v>
      </c>
    </row>
  </sheetData>
  <mergeCells count="30">
    <mergeCell ref="J2:L2"/>
    <mergeCell ref="N2:P2"/>
    <mergeCell ref="R2:T2"/>
    <mergeCell ref="B11:D11"/>
    <mergeCell ref="F11:H11"/>
    <mergeCell ref="J11:L11"/>
    <mergeCell ref="N11:P11"/>
    <mergeCell ref="R11:T11"/>
    <mergeCell ref="V2:AA2"/>
    <mergeCell ref="V11:AA11"/>
    <mergeCell ref="V20:AA20"/>
    <mergeCell ref="V29:AA29"/>
    <mergeCell ref="B20:D20"/>
    <mergeCell ref="F20:H20"/>
    <mergeCell ref="J20:L20"/>
    <mergeCell ref="N20:P20"/>
    <mergeCell ref="R20:T20"/>
    <mergeCell ref="B29:D29"/>
    <mergeCell ref="F29:H29"/>
    <mergeCell ref="J29:L29"/>
    <mergeCell ref="N29:P29"/>
    <mergeCell ref="R29:T29"/>
    <mergeCell ref="B2:D2"/>
    <mergeCell ref="F2:H2"/>
    <mergeCell ref="V38:AA38"/>
    <mergeCell ref="B38:D38"/>
    <mergeCell ref="F38:H38"/>
    <mergeCell ref="J38:L38"/>
    <mergeCell ref="N38:P38"/>
    <mergeCell ref="R38:T38"/>
  </mergeCells>
  <pageMargins left="0.7" right="0.7" top="0.75" bottom="0.75" header="0.3" footer="0.3"/>
  <pageSetup paperSize="17" scale="54" fitToHeight="0" orientation="landscape" r:id="rId1"/>
  <ignoredErrors>
    <ignoredError sqref="AA40:AA4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28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42578125" style="1" customWidth="1"/>
    <col min="14" max="14" width="15.7109375" style="1" customWidth="1"/>
    <col min="15" max="15" width="2" style="1" customWidth="1"/>
    <col min="16" max="19" width="14.42578125" style="1" customWidth="1"/>
    <col min="20" max="20" width="13.5703125" style="1" customWidth="1"/>
    <col min="21" max="21" width="14.42578125" style="1" customWidth="1"/>
    <col min="22" max="16384" width="8.85546875" style="1"/>
  </cols>
  <sheetData>
    <row r="1" spans="2:21" x14ac:dyDescent="0.25">
      <c r="B1" s="2" t="s">
        <v>80</v>
      </c>
    </row>
    <row r="2" spans="2:21" ht="41.45" customHeight="1" x14ac:dyDescent="0.25">
      <c r="B2" s="61" t="s">
        <v>81</v>
      </c>
      <c r="C2" s="62"/>
      <c r="D2" s="62"/>
      <c r="E2" s="62"/>
      <c r="F2" s="62"/>
      <c r="G2" s="63"/>
      <c r="I2" s="61" t="s">
        <v>82</v>
      </c>
      <c r="J2" s="62"/>
      <c r="K2" s="62"/>
      <c r="L2" s="62"/>
      <c r="M2" s="62"/>
      <c r="N2" s="63"/>
      <c r="P2" s="61" t="s">
        <v>83</v>
      </c>
      <c r="Q2" s="62"/>
      <c r="R2" s="62"/>
      <c r="S2" s="62"/>
      <c r="T2" s="62"/>
      <c r="U2" s="63"/>
    </row>
    <row r="3" spans="2:21" s="19" customFormat="1" ht="47.25" x14ac:dyDescent="0.25">
      <c r="B3" s="16" t="s">
        <v>4</v>
      </c>
      <c r="C3" s="17" t="s">
        <v>5</v>
      </c>
      <c r="D3" s="17" t="s">
        <v>6</v>
      </c>
      <c r="E3" s="17" t="s">
        <v>7</v>
      </c>
      <c r="F3" s="18" t="s">
        <v>8</v>
      </c>
      <c r="G3" s="18" t="s">
        <v>9</v>
      </c>
      <c r="I3" s="16" t="s">
        <v>4</v>
      </c>
      <c r="J3" s="17" t="s">
        <v>5</v>
      </c>
      <c r="K3" s="17" t="s">
        <v>6</v>
      </c>
      <c r="L3" s="17" t="s">
        <v>7</v>
      </c>
      <c r="M3" s="18" t="s">
        <v>8</v>
      </c>
      <c r="N3" s="18" t="s">
        <v>9</v>
      </c>
      <c r="P3" s="16" t="s">
        <v>4</v>
      </c>
      <c r="Q3" s="17" t="s">
        <v>5</v>
      </c>
      <c r="R3" s="17" t="s">
        <v>6</v>
      </c>
      <c r="S3" s="17" t="s">
        <v>7</v>
      </c>
      <c r="T3" s="18" t="s">
        <v>8</v>
      </c>
      <c r="U3" s="18" t="s">
        <v>9</v>
      </c>
    </row>
    <row r="4" spans="2:21" x14ac:dyDescent="0.25">
      <c r="B4" s="10">
        <v>43313</v>
      </c>
      <c r="C4" s="20">
        <v>243325</v>
      </c>
      <c r="D4" s="20">
        <v>169179</v>
      </c>
      <c r="E4" s="20">
        <v>2429</v>
      </c>
      <c r="F4" s="20">
        <v>5921</v>
      </c>
      <c r="G4" s="20">
        <v>414933</v>
      </c>
      <c r="I4" s="10">
        <v>43313</v>
      </c>
      <c r="J4" s="20">
        <v>28446</v>
      </c>
      <c r="K4" s="20">
        <v>8380</v>
      </c>
      <c r="L4" s="20">
        <v>208</v>
      </c>
      <c r="M4" s="20">
        <v>156</v>
      </c>
      <c r="N4" s="20">
        <v>37034</v>
      </c>
      <c r="P4" s="10">
        <v>43313</v>
      </c>
      <c r="Q4" s="20">
        <v>11678</v>
      </c>
      <c r="R4" s="20">
        <v>3527</v>
      </c>
      <c r="S4" s="20">
        <v>108</v>
      </c>
      <c r="T4" s="20">
        <v>49</v>
      </c>
      <c r="U4" s="20">
        <v>15313</v>
      </c>
    </row>
    <row r="5" spans="2:21" x14ac:dyDescent="0.25">
      <c r="B5" s="10">
        <v>43344</v>
      </c>
      <c r="C5" s="20">
        <v>258776</v>
      </c>
      <c r="D5" s="20">
        <v>188142</v>
      </c>
      <c r="E5" s="20">
        <v>2649</v>
      </c>
      <c r="F5" s="20">
        <v>6521</v>
      </c>
      <c r="G5" s="20">
        <v>449567</v>
      </c>
      <c r="I5" s="10">
        <v>43344</v>
      </c>
      <c r="J5" s="20">
        <v>32626</v>
      </c>
      <c r="K5" s="20">
        <v>7585</v>
      </c>
      <c r="L5" s="20">
        <v>244</v>
      </c>
      <c r="M5" s="20">
        <v>131</v>
      </c>
      <c r="N5" s="20">
        <v>40455</v>
      </c>
      <c r="P5" s="10">
        <v>43344</v>
      </c>
      <c r="Q5" s="20">
        <v>13940</v>
      </c>
      <c r="R5" s="20">
        <v>3319</v>
      </c>
      <c r="S5" s="20">
        <v>117</v>
      </c>
      <c r="T5" s="20">
        <v>40</v>
      </c>
      <c r="U5" s="20">
        <v>17376</v>
      </c>
    </row>
    <row r="6" spans="2:21" x14ac:dyDescent="0.25">
      <c r="B6" s="10">
        <v>43374</v>
      </c>
      <c r="C6" s="20">
        <v>326513</v>
      </c>
      <c r="D6" s="20">
        <v>228118</v>
      </c>
      <c r="E6" s="20">
        <v>3447</v>
      </c>
      <c r="F6" s="20">
        <v>8498</v>
      </c>
      <c r="G6" s="20">
        <v>558078</v>
      </c>
      <c r="I6" s="10">
        <v>43374</v>
      </c>
      <c r="J6" s="20">
        <v>46271</v>
      </c>
      <c r="K6" s="20">
        <v>9594</v>
      </c>
      <c r="L6" s="20">
        <v>379</v>
      </c>
      <c r="M6" s="20">
        <v>198</v>
      </c>
      <c r="N6" s="20">
        <v>56244</v>
      </c>
      <c r="P6" s="10">
        <v>43374</v>
      </c>
      <c r="Q6" s="20">
        <v>20363</v>
      </c>
      <c r="R6" s="20">
        <v>4442</v>
      </c>
      <c r="S6" s="20">
        <v>187</v>
      </c>
      <c r="T6" s="20">
        <v>70</v>
      </c>
      <c r="U6" s="20">
        <v>24992</v>
      </c>
    </row>
    <row r="7" spans="2:21" x14ac:dyDescent="0.25">
      <c r="B7" s="10">
        <v>43405</v>
      </c>
      <c r="C7" s="20">
        <v>246643</v>
      </c>
      <c r="D7" s="20">
        <v>143783</v>
      </c>
      <c r="E7" s="20">
        <v>2653</v>
      </c>
      <c r="F7" s="20">
        <v>8491</v>
      </c>
      <c r="G7" s="20">
        <v>393079</v>
      </c>
      <c r="I7" s="10">
        <v>43405</v>
      </c>
      <c r="J7" s="20">
        <v>33088</v>
      </c>
      <c r="K7" s="20">
        <v>6780</v>
      </c>
      <c r="L7" s="20">
        <v>275</v>
      </c>
      <c r="M7" s="20">
        <v>203</v>
      </c>
      <c r="N7" s="20">
        <v>40143</v>
      </c>
      <c r="P7" s="10">
        <v>43405</v>
      </c>
      <c r="Q7" s="20">
        <v>16831</v>
      </c>
      <c r="R7" s="20">
        <v>3548</v>
      </c>
      <c r="S7" s="20">
        <v>155</v>
      </c>
      <c r="T7" s="20">
        <v>51</v>
      </c>
      <c r="U7" s="20">
        <v>20534</v>
      </c>
    </row>
    <row r="8" spans="2:21" x14ac:dyDescent="0.25">
      <c r="B8" s="10">
        <v>43435</v>
      </c>
      <c r="C8" s="20">
        <v>130398</v>
      </c>
      <c r="D8" s="20">
        <v>80432</v>
      </c>
      <c r="E8" s="20">
        <v>3363</v>
      </c>
      <c r="F8" s="20">
        <v>3946</v>
      </c>
      <c r="G8" s="20">
        <v>214193</v>
      </c>
      <c r="I8" s="10">
        <v>43435</v>
      </c>
      <c r="J8" s="20">
        <v>15321</v>
      </c>
      <c r="K8" s="20">
        <v>4028</v>
      </c>
      <c r="L8" s="20">
        <v>135</v>
      </c>
      <c r="M8" s="20">
        <v>92</v>
      </c>
      <c r="N8" s="20">
        <v>19484</v>
      </c>
      <c r="P8" s="10">
        <v>43435</v>
      </c>
      <c r="Q8" s="20">
        <v>8309</v>
      </c>
      <c r="R8" s="20">
        <v>2174</v>
      </c>
      <c r="S8" s="20">
        <v>82</v>
      </c>
      <c r="T8" s="20">
        <v>40</v>
      </c>
      <c r="U8" s="20">
        <v>10565</v>
      </c>
    </row>
    <row r="11" spans="2:21" x14ac:dyDescent="0.25">
      <c r="B11" s="61" t="s">
        <v>84</v>
      </c>
      <c r="C11" s="62"/>
      <c r="D11" s="62"/>
      <c r="E11" s="62"/>
      <c r="F11" s="62"/>
      <c r="G11" s="63"/>
      <c r="I11" s="61" t="s">
        <v>85</v>
      </c>
      <c r="J11" s="62"/>
      <c r="K11" s="62"/>
      <c r="L11" s="62"/>
      <c r="M11" s="62"/>
      <c r="N11" s="63"/>
      <c r="P11" s="61" t="s">
        <v>86</v>
      </c>
      <c r="Q11" s="62"/>
      <c r="R11" s="62"/>
      <c r="S11" s="62"/>
      <c r="T11" s="62"/>
      <c r="U11" s="63"/>
    </row>
    <row r="12" spans="2:21" s="19" customFormat="1" ht="47.25" x14ac:dyDescent="0.25">
      <c r="B12" s="16" t="s">
        <v>4</v>
      </c>
      <c r="C12" s="17" t="s">
        <v>5</v>
      </c>
      <c r="D12" s="17" t="s">
        <v>6</v>
      </c>
      <c r="E12" s="17" t="s">
        <v>7</v>
      </c>
      <c r="F12" s="18" t="s">
        <v>8</v>
      </c>
      <c r="G12" s="18" t="s">
        <v>9</v>
      </c>
      <c r="I12" s="16" t="s">
        <v>4</v>
      </c>
      <c r="J12" s="17" t="s">
        <v>5</v>
      </c>
      <c r="K12" s="17" t="s">
        <v>6</v>
      </c>
      <c r="L12" s="17" t="s">
        <v>7</v>
      </c>
      <c r="M12" s="18" t="s">
        <v>8</v>
      </c>
      <c r="N12" s="18" t="s">
        <v>9</v>
      </c>
      <c r="P12" s="16" t="s">
        <v>4</v>
      </c>
      <c r="Q12" s="17" t="s">
        <v>5</v>
      </c>
      <c r="R12" s="17" t="s">
        <v>6</v>
      </c>
      <c r="S12" s="17" t="s">
        <v>7</v>
      </c>
      <c r="T12" s="18" t="s">
        <v>8</v>
      </c>
      <c r="U12" s="18" t="s">
        <v>9</v>
      </c>
    </row>
    <row r="13" spans="2:21" x14ac:dyDescent="0.25">
      <c r="B13" s="10">
        <v>43313</v>
      </c>
      <c r="C13" s="20">
        <v>23023</v>
      </c>
      <c r="D13" s="20">
        <v>8351</v>
      </c>
      <c r="E13" s="20">
        <v>210</v>
      </c>
      <c r="F13" s="20">
        <v>103</v>
      </c>
      <c r="G13" s="20">
        <v>31584</v>
      </c>
      <c r="I13" s="10">
        <v>43313</v>
      </c>
      <c r="J13" s="20">
        <v>773</v>
      </c>
      <c r="K13" s="20">
        <v>266</v>
      </c>
      <c r="L13" s="20">
        <v>0</v>
      </c>
      <c r="M13" s="20">
        <v>2</v>
      </c>
      <c r="N13" s="20">
        <v>1039</v>
      </c>
      <c r="P13" s="10">
        <v>43313</v>
      </c>
      <c r="Q13" s="20">
        <v>304</v>
      </c>
      <c r="R13" s="20">
        <v>80</v>
      </c>
      <c r="S13" s="20">
        <v>2</v>
      </c>
      <c r="T13" s="20">
        <v>2</v>
      </c>
      <c r="U13" s="20">
        <v>386</v>
      </c>
    </row>
    <row r="14" spans="2:21" x14ac:dyDescent="0.25">
      <c r="B14" s="10">
        <v>43344</v>
      </c>
      <c r="C14" s="20">
        <v>26647</v>
      </c>
      <c r="D14" s="20">
        <v>7615</v>
      </c>
      <c r="E14" s="20">
        <v>238</v>
      </c>
      <c r="F14" s="20">
        <v>73</v>
      </c>
      <c r="G14" s="20">
        <v>34500</v>
      </c>
      <c r="I14" s="10">
        <v>43344</v>
      </c>
      <c r="J14" s="20">
        <v>935</v>
      </c>
      <c r="K14" s="20">
        <v>270</v>
      </c>
      <c r="L14" s="20">
        <v>5</v>
      </c>
      <c r="M14" s="20">
        <v>4</v>
      </c>
      <c r="N14" s="20">
        <v>1210</v>
      </c>
      <c r="P14" s="10">
        <v>43344</v>
      </c>
      <c r="Q14" s="20">
        <v>304</v>
      </c>
      <c r="R14" s="20">
        <v>80</v>
      </c>
      <c r="S14" s="20">
        <v>1</v>
      </c>
      <c r="T14" s="20">
        <v>1</v>
      </c>
      <c r="U14" s="20">
        <v>385</v>
      </c>
    </row>
    <row r="15" spans="2:21" x14ac:dyDescent="0.25">
      <c r="B15" s="10">
        <v>43374</v>
      </c>
      <c r="C15" s="20">
        <v>30386</v>
      </c>
      <c r="D15" s="20">
        <v>7322</v>
      </c>
      <c r="E15" s="20">
        <v>338</v>
      </c>
      <c r="F15" s="20">
        <v>141</v>
      </c>
      <c r="G15" s="20">
        <v>38046</v>
      </c>
      <c r="I15" s="10">
        <v>43374</v>
      </c>
      <c r="J15" s="20">
        <v>979</v>
      </c>
      <c r="K15" s="20">
        <v>295</v>
      </c>
      <c r="L15" s="20">
        <v>6</v>
      </c>
      <c r="M15" s="20">
        <v>5</v>
      </c>
      <c r="N15" s="20">
        <v>1280</v>
      </c>
      <c r="P15" s="10">
        <v>43374</v>
      </c>
      <c r="Q15" s="20">
        <v>365</v>
      </c>
      <c r="R15" s="20">
        <v>82</v>
      </c>
      <c r="S15" s="20">
        <v>5</v>
      </c>
      <c r="T15" s="20">
        <v>3</v>
      </c>
      <c r="U15" s="20">
        <v>452</v>
      </c>
    </row>
    <row r="16" spans="2:21" x14ac:dyDescent="0.25">
      <c r="B16" s="10">
        <v>43405</v>
      </c>
      <c r="C16" s="20">
        <v>28294</v>
      </c>
      <c r="D16" s="20">
        <v>6145</v>
      </c>
      <c r="E16" s="20">
        <v>291</v>
      </c>
      <c r="F16" s="20">
        <v>77</v>
      </c>
      <c r="G16" s="20">
        <v>34730</v>
      </c>
      <c r="I16" s="10">
        <v>43405</v>
      </c>
      <c r="J16" s="20">
        <v>976</v>
      </c>
      <c r="K16" s="20">
        <v>304</v>
      </c>
      <c r="L16" s="20">
        <v>10</v>
      </c>
      <c r="M16" s="20">
        <v>2</v>
      </c>
      <c r="N16" s="20">
        <v>1290</v>
      </c>
      <c r="P16" s="10">
        <v>43405</v>
      </c>
      <c r="Q16" s="20">
        <v>332</v>
      </c>
      <c r="R16" s="20">
        <v>94</v>
      </c>
      <c r="S16" s="20">
        <v>0</v>
      </c>
      <c r="T16" s="20">
        <v>1</v>
      </c>
      <c r="U16" s="20">
        <v>426</v>
      </c>
    </row>
    <row r="17" spans="2:21" x14ac:dyDescent="0.25">
      <c r="B17" s="10">
        <v>43435</v>
      </c>
      <c r="C17" s="20">
        <v>12777</v>
      </c>
      <c r="D17" s="20">
        <v>3573</v>
      </c>
      <c r="E17" s="20">
        <v>131</v>
      </c>
      <c r="F17" s="20">
        <v>61</v>
      </c>
      <c r="G17" s="20">
        <v>16481</v>
      </c>
      <c r="I17" s="10">
        <v>43435</v>
      </c>
      <c r="J17" s="20">
        <v>450</v>
      </c>
      <c r="K17" s="20">
        <v>216</v>
      </c>
      <c r="L17" s="20">
        <v>1</v>
      </c>
      <c r="M17" s="20">
        <v>1</v>
      </c>
      <c r="N17" s="20">
        <v>667</v>
      </c>
      <c r="P17" s="10">
        <v>43435</v>
      </c>
      <c r="Q17" s="20">
        <v>119</v>
      </c>
      <c r="R17" s="20">
        <v>65</v>
      </c>
      <c r="S17" s="20">
        <v>0</v>
      </c>
      <c r="T17" s="20">
        <v>1</v>
      </c>
      <c r="U17" s="20">
        <v>184</v>
      </c>
    </row>
    <row r="20" spans="2:21" x14ac:dyDescent="0.25">
      <c r="B20" s="61" t="s">
        <v>87</v>
      </c>
      <c r="C20" s="62"/>
      <c r="D20" s="62"/>
      <c r="E20" s="62"/>
      <c r="F20" s="62"/>
      <c r="G20" s="63"/>
    </row>
    <row r="21" spans="2:21" ht="47.25" x14ac:dyDescent="0.25">
      <c r="B21" s="16" t="s">
        <v>4</v>
      </c>
      <c r="C21" s="17" t="s">
        <v>5</v>
      </c>
      <c r="D21" s="17" t="s">
        <v>6</v>
      </c>
      <c r="E21" s="17" t="s">
        <v>7</v>
      </c>
      <c r="F21" s="18" t="s">
        <v>8</v>
      </c>
      <c r="G21" s="18" t="s">
        <v>9</v>
      </c>
    </row>
    <row r="22" spans="2:21" x14ac:dyDescent="0.25">
      <c r="B22" s="10">
        <v>43313</v>
      </c>
      <c r="C22" s="20">
        <v>285</v>
      </c>
      <c r="D22" s="20">
        <v>101</v>
      </c>
      <c r="E22" s="20">
        <v>1</v>
      </c>
      <c r="F22" s="20">
        <v>1</v>
      </c>
      <c r="G22" s="20">
        <v>387</v>
      </c>
    </row>
    <row r="23" spans="2:21" x14ac:dyDescent="0.25">
      <c r="B23" s="10">
        <v>43344</v>
      </c>
      <c r="C23" s="20">
        <v>395</v>
      </c>
      <c r="D23" s="20">
        <v>113</v>
      </c>
      <c r="E23" s="20">
        <v>1</v>
      </c>
      <c r="F23" s="20">
        <v>1</v>
      </c>
      <c r="G23" s="20">
        <v>509</v>
      </c>
    </row>
    <row r="24" spans="2:21" x14ac:dyDescent="0.25">
      <c r="B24" s="10">
        <v>43374</v>
      </c>
      <c r="C24" s="20">
        <v>310</v>
      </c>
      <c r="D24" s="20">
        <v>89</v>
      </c>
      <c r="E24" s="20">
        <v>1</v>
      </c>
      <c r="F24" s="20">
        <v>3</v>
      </c>
      <c r="G24" s="20">
        <v>400</v>
      </c>
    </row>
    <row r="25" spans="2:21" x14ac:dyDescent="0.25">
      <c r="B25" s="10">
        <v>43405</v>
      </c>
      <c r="C25" s="20">
        <v>290</v>
      </c>
      <c r="D25" s="20">
        <v>94</v>
      </c>
      <c r="E25" s="20">
        <v>1</v>
      </c>
      <c r="F25" s="20">
        <v>0</v>
      </c>
      <c r="G25" s="20">
        <v>385</v>
      </c>
    </row>
    <row r="26" spans="2:21" x14ac:dyDescent="0.25">
      <c r="B26" s="10">
        <v>43435</v>
      </c>
      <c r="C26" s="20">
        <v>152</v>
      </c>
      <c r="D26" s="20">
        <v>56</v>
      </c>
      <c r="E26" s="20">
        <v>4</v>
      </c>
      <c r="F26" s="20">
        <v>0</v>
      </c>
      <c r="G26" s="20">
        <v>212</v>
      </c>
    </row>
    <row r="28" spans="2:21" x14ac:dyDescent="0.25">
      <c r="B28" s="6" t="s">
        <v>15</v>
      </c>
    </row>
  </sheetData>
  <mergeCells count="7">
    <mergeCell ref="B20:G20"/>
    <mergeCell ref="B2:G2"/>
    <mergeCell ref="I2:N2"/>
    <mergeCell ref="P2:U2"/>
    <mergeCell ref="B11:G11"/>
    <mergeCell ref="I11:N11"/>
    <mergeCell ref="P11:U11"/>
  </mergeCells>
  <pageMargins left="0.7" right="0.7" top="0.75" bottom="0.75" header="0.3" footer="0.3"/>
  <pageSetup paperSize="17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10"/>
  <sheetViews>
    <sheetView showGridLines="0" zoomScale="70" zoomScaleNormal="70" workbookViewId="0"/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42578125" style="1" customWidth="1"/>
    <col min="7" max="7" width="14.42578125" style="1" customWidth="1"/>
    <col min="8" max="9" width="2" style="1" customWidth="1"/>
    <col min="10" max="16384" width="8.85546875" style="1"/>
  </cols>
  <sheetData>
    <row r="1" spans="2:7" x14ac:dyDescent="0.25">
      <c r="B1" s="2" t="s">
        <v>88</v>
      </c>
    </row>
    <row r="2" spans="2:7" x14ac:dyDescent="0.25">
      <c r="B2" s="61" t="s">
        <v>89</v>
      </c>
      <c r="C2" s="62"/>
      <c r="D2" s="62"/>
      <c r="E2" s="62"/>
      <c r="F2" s="62"/>
      <c r="G2" s="63"/>
    </row>
    <row r="3" spans="2:7" ht="47.25" x14ac:dyDescent="0.25">
      <c r="B3" s="16" t="s">
        <v>4</v>
      </c>
      <c r="C3" s="17" t="s">
        <v>5</v>
      </c>
      <c r="D3" s="17" t="s">
        <v>6</v>
      </c>
      <c r="E3" s="17" t="s">
        <v>7</v>
      </c>
      <c r="F3" s="18" t="s">
        <v>8</v>
      </c>
      <c r="G3" s="18" t="s">
        <v>9</v>
      </c>
    </row>
    <row r="4" spans="2:7" x14ac:dyDescent="0.25">
      <c r="B4" s="10">
        <v>43313</v>
      </c>
      <c r="C4" s="20">
        <v>414673</v>
      </c>
      <c r="D4" s="20">
        <v>270632</v>
      </c>
      <c r="E4" s="20">
        <v>4248</v>
      </c>
      <c r="F4" s="20">
        <v>9766</v>
      </c>
      <c r="G4" s="20">
        <v>689553</v>
      </c>
    </row>
    <row r="5" spans="2:7" x14ac:dyDescent="0.25">
      <c r="B5" s="10">
        <v>43344</v>
      </c>
      <c r="C5" s="20">
        <v>414298</v>
      </c>
      <c r="D5" s="20">
        <v>273089</v>
      </c>
      <c r="E5" s="20">
        <v>4512</v>
      </c>
      <c r="F5" s="20">
        <v>9899</v>
      </c>
      <c r="G5" s="20">
        <v>691899</v>
      </c>
    </row>
    <row r="6" spans="2:7" x14ac:dyDescent="0.25">
      <c r="B6" s="10">
        <v>43374</v>
      </c>
      <c r="C6" s="20">
        <v>412270</v>
      </c>
      <c r="D6" s="20">
        <v>277635</v>
      </c>
      <c r="E6" s="20">
        <v>4423</v>
      </c>
      <c r="F6" s="20">
        <v>10267</v>
      </c>
      <c r="G6" s="20">
        <v>694328</v>
      </c>
    </row>
    <row r="7" spans="2:7" x14ac:dyDescent="0.25">
      <c r="B7" s="10">
        <v>43405</v>
      </c>
      <c r="C7" s="20">
        <v>418617</v>
      </c>
      <c r="D7" s="20">
        <v>273785</v>
      </c>
      <c r="E7" s="20">
        <v>4394</v>
      </c>
      <c r="F7" s="20">
        <v>9977</v>
      </c>
      <c r="G7" s="20">
        <v>696796</v>
      </c>
    </row>
    <row r="8" spans="2:7" x14ac:dyDescent="0.25">
      <c r="B8" s="10">
        <v>43435</v>
      </c>
      <c r="C8" s="20">
        <v>436674</v>
      </c>
      <c r="D8" s="20">
        <v>253277</v>
      </c>
      <c r="E8" s="20">
        <v>4159</v>
      </c>
      <c r="F8" s="20">
        <v>9903</v>
      </c>
      <c r="G8" s="20">
        <v>694110</v>
      </c>
    </row>
    <row r="10" spans="2:7" x14ac:dyDescent="0.25">
      <c r="B10" s="6" t="s">
        <v>15</v>
      </c>
    </row>
  </sheetData>
  <mergeCells count="1">
    <mergeCell ref="B2:G2"/>
  </mergeCells>
  <pageMargins left="0.7" right="0.7" top="0.75" bottom="0.75" header="0.3" footer="0.3"/>
  <pageSetup paperSize="1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10"/>
  <sheetViews>
    <sheetView showGridLines="0" zoomScale="70" zoomScaleNormal="70" workbookViewId="0">
      <selection activeCell="J18" sqref="J18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570312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4.2851562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90</v>
      </c>
    </row>
    <row r="2" spans="2:14" x14ac:dyDescent="0.25">
      <c r="B2" s="61" t="s">
        <v>91</v>
      </c>
      <c r="C2" s="62"/>
      <c r="D2" s="62"/>
      <c r="E2" s="62"/>
      <c r="F2" s="62"/>
      <c r="G2" s="63"/>
      <c r="I2" s="61" t="s">
        <v>92</v>
      </c>
      <c r="J2" s="62"/>
      <c r="K2" s="62"/>
      <c r="L2" s="62"/>
      <c r="M2" s="62"/>
      <c r="N2" s="63"/>
    </row>
    <row r="3" spans="2:14" s="19" customFormat="1" ht="47.25" x14ac:dyDescent="0.25">
      <c r="B3" s="16" t="s">
        <v>4</v>
      </c>
      <c r="C3" s="17" t="s">
        <v>5</v>
      </c>
      <c r="D3" s="17" t="s">
        <v>6</v>
      </c>
      <c r="E3" s="17" t="s">
        <v>7</v>
      </c>
      <c r="F3" s="18" t="s">
        <v>8</v>
      </c>
      <c r="G3" s="18" t="s">
        <v>9</v>
      </c>
      <c r="I3" s="16" t="s">
        <v>4</v>
      </c>
      <c r="J3" s="17" t="s">
        <v>5</v>
      </c>
      <c r="K3" s="17" t="s">
        <v>6</v>
      </c>
      <c r="L3" s="17" t="s">
        <v>7</v>
      </c>
      <c r="M3" s="18" t="s">
        <v>8</v>
      </c>
      <c r="N3" s="18" t="s">
        <v>9</v>
      </c>
    </row>
    <row r="4" spans="2:14" x14ac:dyDescent="0.25">
      <c r="B4" s="10">
        <v>43313</v>
      </c>
      <c r="C4" s="20">
        <v>478637</v>
      </c>
      <c r="D4" s="20">
        <v>358803</v>
      </c>
      <c r="E4" s="20">
        <v>5524</v>
      </c>
      <c r="F4" s="20">
        <v>17714</v>
      </c>
      <c r="G4" s="20">
        <v>842964</v>
      </c>
      <c r="I4" s="10">
        <v>43313</v>
      </c>
      <c r="J4" s="20">
        <v>243325</v>
      </c>
      <c r="K4" s="20">
        <v>169179</v>
      </c>
      <c r="L4" s="20">
        <v>2429</v>
      </c>
      <c r="M4" s="20">
        <v>5921</v>
      </c>
      <c r="N4" s="20">
        <v>414933</v>
      </c>
    </row>
    <row r="5" spans="2:14" x14ac:dyDescent="0.25">
      <c r="B5" s="10">
        <v>43344</v>
      </c>
      <c r="C5" s="20">
        <v>455470</v>
      </c>
      <c r="D5" s="20">
        <v>349519</v>
      </c>
      <c r="E5" s="20">
        <v>5431</v>
      </c>
      <c r="F5" s="20">
        <v>18008</v>
      </c>
      <c r="G5" s="20">
        <v>810420</v>
      </c>
      <c r="I5" s="10">
        <v>43344</v>
      </c>
      <c r="J5" s="20">
        <v>258776</v>
      </c>
      <c r="K5" s="20">
        <v>188142</v>
      </c>
      <c r="L5" s="20">
        <v>2649</v>
      </c>
      <c r="M5" s="20">
        <v>6521</v>
      </c>
      <c r="N5" s="20">
        <v>449567</v>
      </c>
    </row>
    <row r="6" spans="2:14" x14ac:dyDescent="0.25">
      <c r="B6" s="10">
        <v>43374</v>
      </c>
      <c r="C6" s="20">
        <v>445454</v>
      </c>
      <c r="D6" s="20">
        <v>293717</v>
      </c>
      <c r="E6" s="20">
        <v>5472</v>
      </c>
      <c r="F6" s="20">
        <v>18723</v>
      </c>
      <c r="G6" s="20">
        <v>744643</v>
      </c>
      <c r="I6" s="10">
        <v>43374</v>
      </c>
      <c r="J6" s="20">
        <v>326513</v>
      </c>
      <c r="K6" s="20">
        <v>228118</v>
      </c>
      <c r="L6" s="20">
        <v>3447</v>
      </c>
      <c r="M6" s="20">
        <v>8498</v>
      </c>
      <c r="N6" s="20">
        <v>558078</v>
      </c>
    </row>
    <row r="7" spans="2:14" x14ac:dyDescent="0.25">
      <c r="B7" s="10">
        <v>43405</v>
      </c>
      <c r="C7" s="20">
        <v>355964</v>
      </c>
      <c r="D7" s="20">
        <v>227402</v>
      </c>
      <c r="E7" s="20">
        <v>4220</v>
      </c>
      <c r="F7" s="20">
        <v>18719</v>
      </c>
      <c r="G7" s="20">
        <v>587586</v>
      </c>
      <c r="I7" s="10">
        <v>43405</v>
      </c>
      <c r="J7" s="20">
        <v>246643</v>
      </c>
      <c r="K7" s="20">
        <v>143783</v>
      </c>
      <c r="L7" s="20">
        <v>2653</v>
      </c>
      <c r="M7" s="20">
        <v>8491</v>
      </c>
      <c r="N7" s="20">
        <v>393079</v>
      </c>
    </row>
    <row r="8" spans="2:14" x14ac:dyDescent="0.25">
      <c r="B8" s="10">
        <v>43435</v>
      </c>
      <c r="C8" s="20">
        <v>397330</v>
      </c>
      <c r="D8" s="20">
        <v>260095</v>
      </c>
      <c r="E8" s="20">
        <v>4329</v>
      </c>
      <c r="F8" s="20">
        <v>14779</v>
      </c>
      <c r="G8" s="20">
        <v>661754</v>
      </c>
      <c r="I8" s="10">
        <v>43435</v>
      </c>
      <c r="J8" s="20">
        <v>130398</v>
      </c>
      <c r="K8" s="20">
        <v>80432</v>
      </c>
      <c r="L8" s="20">
        <v>3363</v>
      </c>
      <c r="M8" s="20">
        <v>3946</v>
      </c>
      <c r="N8" s="20">
        <v>214193</v>
      </c>
    </row>
    <row r="10" spans="2:14" x14ac:dyDescent="0.25">
      <c r="B10" s="6" t="s">
        <v>15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12"/>
  <sheetViews>
    <sheetView showGridLines="0" tabSelected="1" zoomScale="70" zoomScaleNormal="70" workbookViewId="0">
      <selection activeCell="F9" sqref="F9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.8554687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8554687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93</v>
      </c>
    </row>
    <row r="2" spans="2:14" x14ac:dyDescent="0.25">
      <c r="B2" s="61" t="s">
        <v>94</v>
      </c>
      <c r="C2" s="62"/>
      <c r="D2" s="62"/>
      <c r="E2" s="62"/>
      <c r="F2" s="62"/>
      <c r="G2" s="63"/>
      <c r="I2" s="66" t="s">
        <v>95</v>
      </c>
      <c r="J2" s="67"/>
      <c r="K2" s="67"/>
      <c r="L2" s="67"/>
      <c r="M2" s="67"/>
      <c r="N2" s="68"/>
    </row>
    <row r="3" spans="2:14" ht="47.25" x14ac:dyDescent="0.25">
      <c r="B3" s="16" t="s">
        <v>4</v>
      </c>
      <c r="C3" s="17" t="s">
        <v>96</v>
      </c>
      <c r="D3" s="17" t="s">
        <v>97</v>
      </c>
      <c r="E3" s="17" t="s">
        <v>98</v>
      </c>
      <c r="F3" s="18" t="s">
        <v>8</v>
      </c>
      <c r="G3" s="18" t="s">
        <v>99</v>
      </c>
      <c r="H3" s="19"/>
      <c r="I3" s="16" t="s">
        <v>4</v>
      </c>
      <c r="J3" s="17" t="s">
        <v>5</v>
      </c>
      <c r="K3" s="17" t="s">
        <v>6</v>
      </c>
      <c r="L3" s="17" t="s">
        <v>7</v>
      </c>
      <c r="M3" s="18" t="s">
        <v>8</v>
      </c>
      <c r="N3" s="18" t="s">
        <v>9</v>
      </c>
    </row>
    <row r="4" spans="2:14" x14ac:dyDescent="0.25">
      <c r="B4" s="10">
        <v>43313</v>
      </c>
      <c r="C4" s="20">
        <v>3186129</v>
      </c>
      <c r="D4" s="20">
        <v>1243471</v>
      </c>
      <c r="E4" s="20">
        <v>19680</v>
      </c>
      <c r="F4" s="20">
        <v>92727</v>
      </c>
      <c r="G4" s="20">
        <v>4417509</v>
      </c>
      <c r="I4" s="10">
        <v>43313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</row>
    <row r="5" spans="2:14" x14ac:dyDescent="0.25">
      <c r="B5" s="10">
        <v>43344</v>
      </c>
      <c r="C5" s="20">
        <v>3183851</v>
      </c>
      <c r="D5" s="20">
        <v>1246926</v>
      </c>
      <c r="E5" s="20">
        <v>19360</v>
      </c>
      <c r="F5" s="20">
        <v>94167</v>
      </c>
      <c r="G5" s="20">
        <v>4417963</v>
      </c>
      <c r="I5" s="10">
        <v>43344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</row>
    <row r="6" spans="2:14" x14ac:dyDescent="0.25">
      <c r="B6" s="10">
        <v>43374</v>
      </c>
      <c r="C6" s="20">
        <v>3198623</v>
      </c>
      <c r="D6" s="20">
        <v>1234611</v>
      </c>
      <c r="E6" s="20">
        <v>19160</v>
      </c>
      <c r="F6" s="20">
        <v>94905</v>
      </c>
      <c r="G6" s="20">
        <v>4420615</v>
      </c>
      <c r="I6" s="10">
        <v>43374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</row>
    <row r="7" spans="2:14" x14ac:dyDescent="0.25">
      <c r="B7" s="10">
        <v>43405</v>
      </c>
      <c r="C7" s="20">
        <v>3227860</v>
      </c>
      <c r="D7" s="20">
        <v>1212306</v>
      </c>
      <c r="E7" s="20">
        <v>19203</v>
      </c>
      <c r="F7" s="20">
        <v>95184</v>
      </c>
      <c r="G7" s="20">
        <v>4427589</v>
      </c>
      <c r="I7" s="10">
        <v>43405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</row>
    <row r="8" spans="2:14" x14ac:dyDescent="0.25">
      <c r="B8" s="10">
        <v>43435</v>
      </c>
      <c r="C8" s="20">
        <v>3234622</v>
      </c>
      <c r="D8" s="20">
        <v>1205539</v>
      </c>
      <c r="E8" s="20">
        <v>19141</v>
      </c>
      <c r="F8" s="20">
        <v>95122</v>
      </c>
      <c r="G8" s="20">
        <v>4427132</v>
      </c>
      <c r="I8" s="10">
        <v>43435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</row>
    <row r="10" spans="2:14" x14ac:dyDescent="0.25">
      <c r="B10" s="6" t="s">
        <v>15</v>
      </c>
    </row>
    <row r="11" spans="2:14" x14ac:dyDescent="0.25">
      <c r="B11" s="6" t="s">
        <v>100</v>
      </c>
    </row>
    <row r="12" spans="2:14" x14ac:dyDescent="0.25">
      <c r="B12" s="6" t="s">
        <v>101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03889810F6C47BA36390C96AE8BB1" ma:contentTypeVersion="152" ma:contentTypeDescription="Create a new document." ma:contentTypeScope="" ma:versionID="4279d6a9af52ce7e91158400d9def3dc">
  <xsd:schema xmlns:xsd="http://www.w3.org/2001/XMLSchema" xmlns:xs="http://www.w3.org/2001/XMLSchema" xmlns:p="http://schemas.microsoft.com/office/2006/metadata/properties" xmlns:ns2="bd480d61-576e-4295-b463-c8f6422f1bfa" xmlns:ns3="e45da448-bf9c-43e8-8676-7e88d583ded9" xmlns:ns4="4dfa32b0-80b7-42f9-96d6-91574ba8c94a" targetNamespace="http://schemas.microsoft.com/office/2006/metadata/properties" ma:root="true" ma:fieldsID="ba202e059d9731b200c35002f92901cb" ns2:_="" ns3:_="" ns4:_="">
    <xsd:import namespace="bd480d61-576e-4295-b463-c8f6422f1bfa"/>
    <xsd:import namespace="e45da448-bf9c-43e8-8676-7e88d583ded9"/>
    <xsd:import namespace="4dfa32b0-80b7-42f9-96d6-91574ba8c9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3:cf0f9a78bd504807a2e2623e4631b3fa" minOccurs="0"/>
                <xsd:element ref="ns3:b01666ef1c1d4feda5610ef2152091e3" minOccurs="0"/>
                <xsd:element ref="ns2:SharedWithUsers" minOccurs="0"/>
                <xsd:element ref="ns2:SharedWithDetails" minOccurs="0"/>
                <xsd:element ref="ns3:h19982cb4b68468f87fd990f143edc70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80d61-576e-4295-b463-c8f6422f1b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c5a1fc-48f6-4fb7-b013-f5bca55883c1}" ma:internalName="TaxCatchAll" ma:showField="CatchAllData" ma:web="bd480d61-576e-4295-b463-c8f6422f1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0f9a78bd504807a2e2623e4631b3fa" ma:index="14" nillable="true" ma:taxonomy="true" ma:internalName="cf0f9a78bd504807a2e2623e4631b3fa" ma:taxonomyFieldName="SCE_x0020_Access_x0020_Classification" ma:displayName="SCE Access Classification" ma:default="" ma:fieldId="{cf0f9a78-bd50-4807-a2e2-623e4631b3fa}" ma:sspId="1da7e81d-6ea8-45c5-b51f-f6fb8dd5843f" ma:termSetId="0cd2d6f6-43b5-4d7b-8dc6-eb8f0e5230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1666ef1c1d4feda5610ef2152091e3" ma:index="15" nillable="true" ma:taxonomy="true" ma:internalName="b01666ef1c1d4feda5610ef2152091e3" ma:taxonomyFieldName="SCE_x0020_Owner" ma:displayName="SCE Owner" ma:default="" ma:fieldId="{b01666ef-1c1d-4fed-a561-0ef2152091e3}" ma:sspId="1da7e81d-6ea8-45c5-b51f-f6fb8dd5843f" ma:termSetId="b7152481-c1a6-4cbc-91c8-0732456285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982cb4b68468f87fd990f143edc70" ma:index="19" nillable="true" ma:taxonomy="true" ma:internalName="h19982cb4b68468f87fd990f143edc70" ma:taxonomyFieldName="SCEDocumentType" ma:displayName="SCE Document Type" ma:default="" ma:fieldId="{119982cb-4b68-468f-87fd-990f143edc70}" ma:sspId="1da7e81d-6ea8-45c5-b51f-f6fb8dd5843f" ma:termSetId="1926f50e-84fd-413b-9323-8cb7129deefd" ma:anchorId="a2dcb3dd-4497-4c3b-b4f4-397af68b827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32b0-80b7-42f9-96d6-91574ba8c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/>
    <cf0f9a78bd504807a2e2623e4631b3fa xmlns="e45da448-bf9c-43e8-8676-7e88d583ded9">
      <Terms xmlns="http://schemas.microsoft.com/office/infopath/2007/PartnerControls"/>
    </cf0f9a78bd504807a2e2623e4631b3fa>
    <h19982cb4b68468f87fd990f143edc70 xmlns="e45da448-bf9c-43e8-8676-7e88d583ded9">
      <Terms xmlns="http://schemas.microsoft.com/office/infopath/2007/PartnerControls"/>
    </h19982cb4b68468f87fd990f143edc70>
    <b01666ef1c1d4feda5610ef2152091e3 xmlns="e45da448-bf9c-43e8-8676-7e88d583ded9">
      <Terms xmlns="http://schemas.microsoft.com/office/infopath/2007/PartnerControls"/>
    </b01666ef1c1d4feda5610ef2152091e3>
    <_dlc_DocId xmlns="bd480d61-576e-4295-b463-c8f6422f1bfa">2EP7WKAKYXN4-334989599-1890</_dlc_DocId>
    <_dlc_DocIdUrl xmlns="bd480d61-576e-4295-b463-c8f6422f1bfa">
      <Url>https://edisonintl.sharepoint.com/teams/CSOD Knowledge Management/RSO/recmgmt/_layouts/15/DocIdRedir.aspx?ID=2EP7WKAKYXN4-334989599-1890</Url>
      <Description>2EP7WKAKYXN4-334989599-1890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DocumentSet ItemUpdated</Name>
    <Synchronization>Synchronous</Synchronization>
    <Type>10002</Type>
    <SequenceNumber>100</SequenceNumber>
    <Url/>
    <Assembly>Microsoft.Office.DocumentManagement, Version=16.0.0.0, Culture=neutral, PublicKeyToken=71e9bce111e9429c</Assembly>
    <Class>Microsoft.Office.DocumentManagement.DocumentSets.DocumentSetEventReceiver</Class>
    <Data/>
    <Filter/>
  </Receiver>
  <Receiver>
    <Name>DocumentSet ItemAdded</Name>
    <Synchronization>Synchronous</Synchronization>
    <Type>10001</Type>
    <SequenceNumber>100</SequenceNumber>
    <Url/>
    <Assembly>Microsoft.Office.DocumentManagement, Version=16.0.0.0, Culture=neutral, PublicKeyToken=71e9bce111e9429c</Assembly>
    <Class>Microsoft.Office.DocumentManagement.DocumentSets.DocumentSetItemsEventReceiver</Class>
    <Data/>
    <Filter/>
  </Receiver>
</spe:Receivers>
</file>

<file path=customXml/itemProps1.xml><?xml version="1.0" encoding="utf-8"?>
<ds:datastoreItem xmlns:ds="http://schemas.openxmlformats.org/officeDocument/2006/customXml" ds:itemID="{E5CDE8A6-4A34-488C-A8F8-8FEA8CDC0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80d61-576e-4295-b463-c8f6422f1bfa"/>
    <ds:schemaRef ds:uri="e45da448-bf9c-43e8-8676-7e88d583ded9"/>
    <ds:schemaRef ds:uri="4dfa32b0-80b7-42f9-96d6-91574ba8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73981-C5CC-44AE-B9EC-05FD9CAF02A8}">
  <ds:schemaRefs>
    <ds:schemaRef ds:uri="http://schemas.microsoft.com/office/2006/metadata/properties"/>
    <ds:schemaRef ds:uri="http://schemas.microsoft.com/office/infopath/2007/PartnerControls"/>
    <ds:schemaRef ds:uri="e45da448-bf9c-43e8-8676-7e88d583ded9"/>
    <ds:schemaRef ds:uri="bd480d61-576e-4295-b463-c8f6422f1bfa"/>
  </ds:schemaRefs>
</ds:datastoreItem>
</file>

<file path=customXml/itemProps3.xml><?xml version="1.0" encoding="utf-8"?>
<ds:datastoreItem xmlns:ds="http://schemas.openxmlformats.org/officeDocument/2006/customXml" ds:itemID="{43556D4C-8517-4EFA-B811-7627DC51B2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A71556-718C-4C13-B15D-57FF8D572BE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Section 1</vt:lpstr>
      <vt:lpstr>Section 2</vt:lpstr>
      <vt:lpstr>Section 3</vt:lpstr>
      <vt:lpstr>Section 3 Days</vt:lpstr>
      <vt:lpstr>Section 3 Amount Owed</vt:lpstr>
      <vt:lpstr>Section 4</vt:lpstr>
      <vt:lpstr>Section 5</vt:lpstr>
      <vt:lpstr>Section 6</vt:lpstr>
      <vt:lpstr>Section 7</vt:lpstr>
      <vt:lpstr>Section 7 Zip Code Data</vt:lpstr>
      <vt:lpstr>Section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Elder, Jaime</cp:lastModifiedBy>
  <cp:revision/>
  <dcterms:created xsi:type="dcterms:W3CDTF">2019-01-03T19:04:22Z</dcterms:created>
  <dcterms:modified xsi:type="dcterms:W3CDTF">2021-07-15T23:44:38Z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0x01010057403889810F6C47BA36390C96AE8BB1</vt:lpwstr>
  </property>
  <property fmtid="{D5CDD505-2E9C-101B-9397-08002B2CF9AE}" pid="3" name="_dlc_DocIdItemGuid">
    <vt:lpwstr>65217786-c283-4525-963c-62ce1e8c4a68</vt:lpwstr>
  </property>
  <property fmtid="{D5CDD505-2E9C-101B-9397-08002B2CF9AE}" pid="4" name="SCEDocumentType">
    <vt:lpwstr/>
  </property>
  <property fmtid="{D5CDD505-2E9C-101B-9397-08002B2CF9AE}" pid="5" name="SCE Access Classification">
    <vt:lpwstr/>
  </property>
  <property fmtid="{D5CDD505-2E9C-101B-9397-08002B2CF9AE}" pid="6" name="SCE Owner">
    <vt:lpwstr/>
  </property>
</Properties>
</file>